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4"/>
  </bookViews>
  <sheets>
    <sheet name="１～３４" sheetId="1" r:id="rId1"/>
    <sheet name="３５～６８" sheetId="2" r:id="rId2"/>
    <sheet name="６９～１０１" sheetId="3" r:id="rId3"/>
    <sheet name="１０２～１３４" sheetId="4" r:id="rId4"/>
    <sheet name="ベスト８・順位戦" sheetId="5" r:id="rId5"/>
    <sheet name="氏名" sheetId="6" r:id="rId6"/>
  </sheets>
  <definedNames>
    <definedName name="_xlnm.Print_Area" localSheetId="4">'ベスト８・順位戦'!$A$1:$J$57</definedName>
  </definedNames>
  <calcPr fullCalcOnLoad="1"/>
</workbook>
</file>

<file path=xl/sharedStrings.xml><?xml version="1.0" encoding="utf-8"?>
<sst xmlns="http://schemas.openxmlformats.org/spreadsheetml/2006/main" count="605" uniqueCount="357">
  <si>
    <t>氏名</t>
  </si>
  <si>
    <t>トーナメント位置</t>
  </si>
  <si>
    <t>番号</t>
  </si>
  <si>
    <t>シード</t>
  </si>
  <si>
    <t>シード</t>
  </si>
  <si>
    <t>SF</t>
  </si>
  <si>
    <t>学校名</t>
  </si>
  <si>
    <t>池田</t>
  </si>
  <si>
    <t>吉田　龍司</t>
  </si>
  <si>
    <t>内田　大喜</t>
  </si>
  <si>
    <t>木山　一平</t>
  </si>
  <si>
    <t>志賀　敬太</t>
  </si>
  <si>
    <t>福倉　大輔</t>
  </si>
  <si>
    <t>桃坂　光</t>
  </si>
  <si>
    <t>城西</t>
  </si>
  <si>
    <t>植村　遊太</t>
  </si>
  <si>
    <t>豊山　大地</t>
  </si>
  <si>
    <t>竹之内　智</t>
  </si>
  <si>
    <t>竹内　亮</t>
  </si>
  <si>
    <t>志學館中等部</t>
  </si>
  <si>
    <t>緑丘</t>
  </si>
  <si>
    <t>是枝　凜太郎</t>
  </si>
  <si>
    <t>鹿児島大学教育学部附属</t>
  </si>
  <si>
    <t>川路　廉</t>
  </si>
  <si>
    <t>伊敷台</t>
  </si>
  <si>
    <t>米田　翔一</t>
  </si>
  <si>
    <t>宮ヶ迫　慶介</t>
  </si>
  <si>
    <t>德留　佑樹</t>
  </si>
  <si>
    <t>鹿児島第一</t>
  </si>
  <si>
    <t>西陵</t>
  </si>
  <si>
    <t>堀之内　友洋</t>
  </si>
  <si>
    <t>堀之内　亮仁</t>
  </si>
  <si>
    <t>東中村　光樹</t>
  </si>
  <si>
    <t>鳥里　尚矢</t>
  </si>
  <si>
    <t>皇徳寺</t>
  </si>
  <si>
    <t>重信　陽大</t>
  </si>
  <si>
    <t>吉澤　光紀</t>
  </si>
  <si>
    <t>外薗　巧也</t>
  </si>
  <si>
    <t>鹿児島修学館</t>
  </si>
  <si>
    <t>西紫原</t>
  </si>
  <si>
    <t>山下　柊真</t>
  </si>
  <si>
    <t>鵜瀬　一文</t>
  </si>
  <si>
    <t>鹿屋東</t>
  </si>
  <si>
    <t>若松　莞平</t>
  </si>
  <si>
    <t>蔵園　大輝</t>
  </si>
  <si>
    <t>出水</t>
  </si>
  <si>
    <t>川田　一王</t>
  </si>
  <si>
    <t>和田</t>
  </si>
  <si>
    <t>松元</t>
  </si>
  <si>
    <t>大塚　光太郎</t>
  </si>
  <si>
    <t>岡村　浩太</t>
  </si>
  <si>
    <t>伊集院北</t>
  </si>
  <si>
    <t>牧田　昂也</t>
  </si>
  <si>
    <t>川辺</t>
  </si>
  <si>
    <t>田崎</t>
  </si>
  <si>
    <t>樋口杯</t>
  </si>
  <si>
    <t>県中学生</t>
  </si>
  <si>
    <t>計</t>
  </si>
  <si>
    <t>６０</t>
  </si>
  <si>
    <t>１１</t>
  </si>
  <si>
    <t>１０</t>
  </si>
  <si>
    <t>１４</t>
  </si>
  <si>
    <t>８０</t>
  </si>
  <si>
    <t>１４０</t>
  </si>
  <si>
    <t>４</t>
  </si>
  <si>
    <t>１２０</t>
  </si>
  <si>
    <t>３</t>
  </si>
  <si>
    <t>１５０</t>
  </si>
  <si>
    <t>１</t>
  </si>
  <si>
    <t>９０</t>
  </si>
  <si>
    <t>１００</t>
  </si>
  <si>
    <t>２</t>
  </si>
  <si>
    <t>３０</t>
  </si>
  <si>
    <t>１３</t>
  </si>
  <si>
    <t>５０</t>
  </si>
  <si>
    <t>１１０</t>
  </si>
  <si>
    <t>８</t>
  </si>
  <si>
    <t>男子シングルス</t>
  </si>
  <si>
    <t>１Ｒ</t>
  </si>
  <si>
    <t>２Ｒ</t>
  </si>
  <si>
    <t>３Ｒ</t>
  </si>
  <si>
    <t>４Ｒ</t>
  </si>
  <si>
    <t>５Ｒ</t>
  </si>
  <si>
    <t>ＱＦ</t>
  </si>
  <si>
    <t>SF</t>
  </si>
  <si>
    <t>１Ｒ</t>
  </si>
  <si>
    <t>２Ｒ</t>
  </si>
  <si>
    <t>３Ｒ</t>
  </si>
  <si>
    <t>４Ｒ</t>
  </si>
  <si>
    <t>５Ｒ</t>
  </si>
  <si>
    <t>ＱＦ</t>
  </si>
  <si>
    <t>押越　朋也</t>
  </si>
  <si>
    <t>ラ・サール</t>
  </si>
  <si>
    <t>今村　優太</t>
  </si>
  <si>
    <t>貴島　聖斗</t>
  </si>
  <si>
    <t>福元　快</t>
  </si>
  <si>
    <t>山元　幹太</t>
  </si>
  <si>
    <t>小原　諒</t>
  </si>
  <si>
    <t>学年</t>
  </si>
  <si>
    <t>北薗　雄貴</t>
  </si>
  <si>
    <t>北之園　真</t>
  </si>
  <si>
    <t>検見崎　誠</t>
  </si>
  <si>
    <t>坂木　拓海</t>
  </si>
  <si>
    <t>今林　翔</t>
  </si>
  <si>
    <t>三島　久明</t>
  </si>
  <si>
    <t>宇都　一真</t>
  </si>
  <si>
    <t>古田　亮希</t>
  </si>
  <si>
    <t>篠原　尚希</t>
  </si>
  <si>
    <t>松岡　蓮</t>
  </si>
  <si>
    <t>山田　陽平</t>
  </si>
  <si>
    <t>黒岩　顕士</t>
  </si>
  <si>
    <t>砂田　樹哉</t>
  </si>
  <si>
    <t>大隅　佑太郎</t>
  </si>
  <si>
    <t>田口　大雅</t>
  </si>
  <si>
    <t>山下　泰裕</t>
  </si>
  <si>
    <t>野村　泰斗</t>
  </si>
  <si>
    <t>小平　恒靖</t>
  </si>
  <si>
    <t>谷口　智洋</t>
  </si>
  <si>
    <t>下入佐　真之</t>
  </si>
  <si>
    <t>大迫　駿斗</t>
  </si>
  <si>
    <t>瀬戸川　由久</t>
  </si>
  <si>
    <t>山下　勇翔</t>
  </si>
  <si>
    <t>折口　将都</t>
  </si>
  <si>
    <t>東　侑磨</t>
  </si>
  <si>
    <t>日高　功二</t>
  </si>
  <si>
    <t>船方　荘平</t>
  </si>
  <si>
    <t>津曲　晶三</t>
  </si>
  <si>
    <t>近藤　祥太</t>
  </si>
  <si>
    <t>田中　拓</t>
  </si>
  <si>
    <t>松本　陸杜</t>
  </si>
  <si>
    <t>山下　奏大</t>
  </si>
  <si>
    <t>有村　崇</t>
  </si>
  <si>
    <t>松下　幸斗</t>
  </si>
  <si>
    <t>福崎　翼</t>
  </si>
  <si>
    <t>２７０</t>
  </si>
  <si>
    <t>１６０</t>
  </si>
  <si>
    <t>伊集院　浩礼</t>
  </si>
  <si>
    <t>新原　慎司</t>
  </si>
  <si>
    <t>占部　俊智</t>
  </si>
  <si>
    <t>吉野　元丸</t>
  </si>
  <si>
    <t>戸澤　智久</t>
  </si>
  <si>
    <t>濱田　凌</t>
  </si>
  <si>
    <t>李　承玟</t>
  </si>
  <si>
    <t>川井田　慧史</t>
  </si>
  <si>
    <t>吉本　達也</t>
  </si>
  <si>
    <t>荒川　哲脩</t>
  </si>
  <si>
    <t>野付　瑠宇</t>
  </si>
  <si>
    <t>岸本　章太郎</t>
  </si>
  <si>
    <t>大保　賢一朗</t>
  </si>
  <si>
    <t>北原　志家</t>
  </si>
  <si>
    <t>新坂　拓己</t>
  </si>
  <si>
    <t>小川　富也</t>
  </si>
  <si>
    <t>外山　凜青</t>
  </si>
  <si>
    <t>大渡　洸明</t>
  </si>
  <si>
    <t>内田　優平</t>
  </si>
  <si>
    <t>永里　諒</t>
  </si>
  <si>
    <t>仁禮　康太</t>
  </si>
  <si>
    <t>長野　晃三</t>
  </si>
  <si>
    <t>有村　友希</t>
  </si>
  <si>
    <t>浅谷　龍之介</t>
  </si>
  <si>
    <t>図師　頌彬</t>
  </si>
  <si>
    <t>稲盛　功一</t>
  </si>
  <si>
    <t>新川　雄生</t>
  </si>
  <si>
    <t>重久　大和</t>
  </si>
  <si>
    <t>黒岩　宏介</t>
  </si>
  <si>
    <t>市田　康紘</t>
  </si>
  <si>
    <t>志築　岳</t>
  </si>
  <si>
    <t>東條　雅大</t>
  </si>
  <si>
    <t>生野　裕武</t>
  </si>
  <si>
    <t>瀬戸口　悠成</t>
  </si>
  <si>
    <t>赤塚　連</t>
  </si>
  <si>
    <t>橋本　和虎</t>
  </si>
  <si>
    <t>安楽　勇利</t>
  </si>
  <si>
    <t>帖佐　智也</t>
  </si>
  <si>
    <t>川畑　昂志朗</t>
  </si>
  <si>
    <t>福丸　恭大</t>
  </si>
  <si>
    <t>右田　竜也</t>
  </si>
  <si>
    <t>森脇　亮太</t>
  </si>
  <si>
    <t>２２０</t>
  </si>
  <si>
    <t>田代　翔</t>
  </si>
  <si>
    <t>加治木　大詩</t>
  </si>
  <si>
    <t>曽山　春樹</t>
  </si>
  <si>
    <t>部當　佳彦</t>
  </si>
  <si>
    <t>前田　智昭</t>
  </si>
  <si>
    <t>川原　功也</t>
  </si>
  <si>
    <t>月野　歩夢</t>
  </si>
  <si>
    <t>中村　瞭太郎</t>
  </si>
  <si>
    <t>田野尻　祥智</t>
  </si>
  <si>
    <t>馬渡　達也</t>
  </si>
  <si>
    <t>桑波田　純矢</t>
  </si>
  <si>
    <t>徳永　幸大</t>
  </si>
  <si>
    <t>濵尻　浩平</t>
  </si>
  <si>
    <t>隼人</t>
  </si>
  <si>
    <t>辻　泰一</t>
  </si>
  <si>
    <t>上木原　哲平</t>
  </si>
  <si>
    <t>神園　渉太</t>
  </si>
  <si>
    <t>枕崎</t>
  </si>
  <si>
    <t>１７０</t>
  </si>
  <si>
    <t>山本　澪</t>
  </si>
  <si>
    <t>与那城　徹聖</t>
  </si>
  <si>
    <t>古仁屋</t>
  </si>
  <si>
    <t>上村　大地</t>
  </si>
  <si>
    <t>笠沙</t>
  </si>
  <si>
    <t>星峯</t>
  </si>
  <si>
    <t>瀬戸口　弘樹</t>
  </si>
  <si>
    <t>堀口　来夢</t>
  </si>
  <si>
    <t>帖佐</t>
  </si>
  <si>
    <t>５</t>
  </si>
  <si>
    <t>６</t>
  </si>
  <si>
    <t>１２</t>
  </si>
  <si>
    <t>ポイント所持＝　１７　名　　　◆　　名はシード落ち（　１０　番に入れる）</t>
  </si>
  <si>
    <t>QF</t>
  </si>
  <si>
    <t>４R</t>
  </si>
  <si>
    <t>３R</t>
  </si>
  <si>
    <t>２R</t>
  </si>
  <si>
    <t>１R</t>
  </si>
  <si>
    <t>５R</t>
  </si>
  <si>
    <t>9～16</t>
  </si>
  <si>
    <t>3～4</t>
  </si>
  <si>
    <t>9～16</t>
  </si>
  <si>
    <t>3～4</t>
  </si>
  <si>
    <t>9～16</t>
  </si>
  <si>
    <t>5～8</t>
  </si>
  <si>
    <t>5～8</t>
  </si>
  <si>
    <t>ＳＦ</t>
  </si>
  <si>
    <t>Ｆ</t>
  </si>
  <si>
    <t>シード</t>
  </si>
  <si>
    <t>最終順位</t>
  </si>
  <si>
    <t>優　勝</t>
  </si>
  <si>
    <t>準優勝</t>
  </si>
  <si>
    <t>３　位</t>
  </si>
  <si>
    <t>４　位</t>
  </si>
  <si>
    <t>氏　名</t>
  </si>
  <si>
    <t>学　校　名</t>
  </si>
  <si>
    <t>５　位</t>
  </si>
  <si>
    <t>　　５～８位決定戦</t>
  </si>
  <si>
    <t>　　３位決定戦</t>
  </si>
  <si>
    <t>　　ベスト８</t>
  </si>
  <si>
    <t>◆上位４名までが九州大会へ出場</t>
  </si>
  <si>
    <t>　</t>
  </si>
  <si>
    <t>◆７・８位決定戦はなし</t>
  </si>
  <si>
    <t>76(7)</t>
  </si>
  <si>
    <t>76(5)</t>
  </si>
  <si>
    <t>東　侑磨</t>
  </si>
  <si>
    <t>(伊敷台)</t>
  </si>
  <si>
    <t>内田　大喜</t>
  </si>
  <si>
    <t>(池田)</t>
  </si>
  <si>
    <t>岡村　浩太</t>
  </si>
  <si>
    <t>大渡　洸明</t>
  </si>
  <si>
    <t>牧田　昂也</t>
  </si>
  <si>
    <t>(川辺)</t>
  </si>
  <si>
    <t>吉田　龍司</t>
  </si>
  <si>
    <t>森脇　亮太</t>
  </si>
  <si>
    <t>田口</t>
  </si>
  <si>
    <t>徳永</t>
  </si>
  <si>
    <t>内田</t>
  </si>
  <si>
    <t>有村</t>
  </si>
  <si>
    <t>与那城</t>
  </si>
  <si>
    <t>山下</t>
  </si>
  <si>
    <t>岸本</t>
  </si>
  <si>
    <t>福倉</t>
  </si>
  <si>
    <t>鳥里</t>
  </si>
  <si>
    <t>部當</t>
  </si>
  <si>
    <t>大塚</t>
  </si>
  <si>
    <t>外山</t>
  </si>
  <si>
    <t>月野</t>
  </si>
  <si>
    <t>東</t>
  </si>
  <si>
    <t>岡村</t>
  </si>
  <si>
    <t>堀之内</t>
  </si>
  <si>
    <t>神園</t>
  </si>
  <si>
    <t>松本</t>
  </si>
  <si>
    <t>大渡</t>
  </si>
  <si>
    <t>松下</t>
  </si>
  <si>
    <t>福丸</t>
  </si>
  <si>
    <t>古田</t>
  </si>
  <si>
    <t>桑波田</t>
  </si>
  <si>
    <t>竹之内</t>
  </si>
  <si>
    <t>野付</t>
  </si>
  <si>
    <t>日高</t>
  </si>
  <si>
    <t>米田</t>
  </si>
  <si>
    <t>北薗</t>
  </si>
  <si>
    <t>濱田</t>
  </si>
  <si>
    <t>鵜瀬</t>
  </si>
  <si>
    <t>図師</t>
  </si>
  <si>
    <t>田代</t>
  </si>
  <si>
    <t>川原</t>
  </si>
  <si>
    <t>戸澤</t>
  </si>
  <si>
    <t>小原</t>
  </si>
  <si>
    <t>仁禮</t>
  </si>
  <si>
    <t>野村</t>
  </si>
  <si>
    <t>牧田</t>
  </si>
  <si>
    <t>山本</t>
  </si>
  <si>
    <t>桃坂</t>
  </si>
  <si>
    <t>馬渡</t>
  </si>
  <si>
    <t>豊山</t>
  </si>
  <si>
    <t>中村</t>
  </si>
  <si>
    <t>李</t>
  </si>
  <si>
    <t>徳留</t>
  </si>
  <si>
    <t>吉田</t>
  </si>
  <si>
    <t>森脇</t>
  </si>
  <si>
    <t>上村</t>
  </si>
  <si>
    <t>永里</t>
  </si>
  <si>
    <t>川路</t>
  </si>
  <si>
    <t>小平</t>
  </si>
  <si>
    <t>大保</t>
  </si>
  <si>
    <t>蔵園</t>
  </si>
  <si>
    <t>荒川</t>
  </si>
  <si>
    <t>木山</t>
  </si>
  <si>
    <t>田野尻</t>
  </si>
  <si>
    <t>植村</t>
  </si>
  <si>
    <t>宇都</t>
  </si>
  <si>
    <t>吉澤</t>
  </si>
  <si>
    <t>宮ヶ迫</t>
  </si>
  <si>
    <t>小川</t>
  </si>
  <si>
    <t>福崎</t>
  </si>
  <si>
    <t>大渡</t>
  </si>
  <si>
    <t>76(1)</t>
  </si>
  <si>
    <t>東</t>
  </si>
  <si>
    <t>辻</t>
  </si>
  <si>
    <t>辻</t>
  </si>
  <si>
    <t>堀口</t>
  </si>
  <si>
    <t>76(3)</t>
  </si>
  <si>
    <t>堀口</t>
  </si>
  <si>
    <t>岸本</t>
  </si>
  <si>
    <t>内田</t>
  </si>
  <si>
    <t>与那城</t>
  </si>
  <si>
    <t>内田</t>
  </si>
  <si>
    <t>古田</t>
  </si>
  <si>
    <t>古田</t>
  </si>
  <si>
    <t>大渡</t>
  </si>
  <si>
    <t>野付</t>
  </si>
  <si>
    <t>76(3)</t>
  </si>
  <si>
    <t>野付</t>
  </si>
  <si>
    <t>大渡</t>
  </si>
  <si>
    <t>北薗</t>
  </si>
  <si>
    <t>大渡</t>
  </si>
  <si>
    <t>戸澤</t>
  </si>
  <si>
    <t>牧田</t>
  </si>
  <si>
    <t>堀之内</t>
  </si>
  <si>
    <t>吉田</t>
  </si>
  <si>
    <t>山本</t>
  </si>
  <si>
    <t>吉田</t>
  </si>
  <si>
    <t>浅谷</t>
  </si>
  <si>
    <t>吉田</t>
  </si>
  <si>
    <t>蔵園</t>
  </si>
  <si>
    <t>川路</t>
  </si>
  <si>
    <t>76(3)</t>
  </si>
  <si>
    <t>荒川</t>
  </si>
  <si>
    <t>川路</t>
  </si>
  <si>
    <t>森脇</t>
  </si>
  <si>
    <t>植村</t>
  </si>
  <si>
    <t>76(3)</t>
  </si>
  <si>
    <t>吉澤</t>
  </si>
  <si>
    <t>初優勝</t>
  </si>
  <si>
    <t>(鹿屋東)</t>
  </si>
  <si>
    <t>(西紫原)</t>
  </si>
  <si>
    <t>(伊集院北)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</si>
</sst>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,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/>
    </xf>
    <xf numFmtId="0" fontId="0" fillId="0" borderId="9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B1" sqref="B1"/>
    </sheetView>
  </sheetViews>
  <sheetFormatPr defaultColWidth="9.00390625" defaultRowHeight="13.5"/>
  <cols>
    <col min="1" max="1" width="6.25390625" style="0" customWidth="1"/>
    <col min="2" max="2" width="4.375" style="0" customWidth="1"/>
    <col min="3" max="3" width="15.625" style="5" customWidth="1"/>
    <col min="4" max="4" width="20.00390625" style="6" customWidth="1"/>
    <col min="5" max="5" width="3.75390625" style="6" customWidth="1"/>
    <col min="6" max="11" width="6.625" style="3" customWidth="1"/>
    <col min="12" max="13" width="6.625" style="0" customWidth="1"/>
  </cols>
  <sheetData>
    <row r="1" spans="1:11" ht="13.5">
      <c r="A1" s="18" t="s">
        <v>3</v>
      </c>
      <c r="E1" s="21" t="s">
        <v>78</v>
      </c>
      <c r="F1" s="7" t="s">
        <v>79</v>
      </c>
      <c r="G1" s="7" t="s">
        <v>80</v>
      </c>
      <c r="H1" s="7" t="s">
        <v>81</v>
      </c>
      <c r="I1" s="7" t="s">
        <v>82</v>
      </c>
      <c r="J1" s="7" t="s">
        <v>83</v>
      </c>
      <c r="K1" s="7" t="s">
        <v>84</v>
      </c>
    </row>
    <row r="2" spans="1:12" ht="12.75" customHeight="1" thickBot="1">
      <c r="A2" s="98">
        <v>1</v>
      </c>
      <c r="B2" s="98">
        <v>1</v>
      </c>
      <c r="C2" s="97" t="str">
        <f>INDEX('氏名'!B:B,MATCH(B2,'氏名'!E:E,0))</f>
        <v>東　侑磨</v>
      </c>
      <c r="D2" s="96" t="str">
        <f>"("&amp;INDEX('氏名'!D:D,MATCH(B2,'氏名'!E:E,0))&amp;")"</f>
        <v>(伊敷台)</v>
      </c>
      <c r="E2" s="42"/>
      <c r="F2" s="43"/>
      <c r="G2" s="43"/>
      <c r="H2" s="43"/>
      <c r="I2" s="43"/>
      <c r="J2" s="43"/>
      <c r="K2" s="43"/>
      <c r="L2" s="33"/>
    </row>
    <row r="3" spans="1:12" ht="12.75" customHeight="1" thickBot="1" thickTop="1">
      <c r="A3" s="98"/>
      <c r="B3" s="98"/>
      <c r="C3" s="97"/>
      <c r="D3" s="96"/>
      <c r="E3" s="47"/>
      <c r="F3" s="48"/>
      <c r="G3" s="49" t="s">
        <v>266</v>
      </c>
      <c r="H3" s="43"/>
      <c r="I3" s="43"/>
      <c r="J3" s="43"/>
      <c r="K3" s="43"/>
      <c r="L3" s="33"/>
    </row>
    <row r="4" spans="1:12" ht="12.75" customHeight="1" thickBot="1" thickTop="1">
      <c r="A4" s="8"/>
      <c r="B4" s="98">
        <v>2</v>
      </c>
      <c r="C4" s="97" t="str">
        <f>INDEX('氏名'!B:B,MATCH(B4,'氏名'!E:E,0))</f>
        <v>田口　大雅</v>
      </c>
      <c r="D4" s="96" t="str">
        <f>"("&amp;INDEX('氏名'!D:D,MATCH(B4,'氏名'!E:E,0))&amp;")"</f>
        <v>(出水)</v>
      </c>
      <c r="E4" s="42"/>
      <c r="F4" s="53"/>
      <c r="G4" s="70">
        <v>60</v>
      </c>
      <c r="H4" s="43"/>
      <c r="I4" s="43"/>
      <c r="J4" s="43"/>
      <c r="K4" s="43"/>
      <c r="L4" s="33"/>
    </row>
    <row r="5" spans="1:12" ht="12.75" customHeight="1" thickBot="1" thickTop="1">
      <c r="A5" s="8"/>
      <c r="B5" s="98"/>
      <c r="C5" s="97"/>
      <c r="D5" s="96"/>
      <c r="E5" s="71"/>
      <c r="F5" s="72" t="s">
        <v>253</v>
      </c>
      <c r="G5" s="73"/>
      <c r="H5" s="43"/>
      <c r="I5" s="43"/>
      <c r="J5" s="43"/>
      <c r="K5" s="43"/>
      <c r="L5" s="33"/>
    </row>
    <row r="6" spans="1:12" ht="12.75" customHeight="1" thickBot="1" thickTop="1">
      <c r="A6" s="8"/>
      <c r="B6" s="98">
        <v>3</v>
      </c>
      <c r="C6" s="97" t="str">
        <f>INDEX('氏名'!B:B,MATCH(B6,'氏名'!E:E,0))</f>
        <v>安楽　勇利</v>
      </c>
      <c r="D6" s="96" t="str">
        <f>"("&amp;INDEX('氏名'!D:D,MATCH(B6,'氏名'!E:E,0))&amp;")"</f>
        <v>(鹿児島修学館)</v>
      </c>
      <c r="E6" s="74"/>
      <c r="F6" s="61">
        <v>60</v>
      </c>
      <c r="G6" s="75"/>
      <c r="H6" s="76" t="s">
        <v>266</v>
      </c>
      <c r="I6" s="43"/>
      <c r="J6" s="43"/>
      <c r="K6" s="43"/>
      <c r="L6" s="33"/>
    </row>
    <row r="7" spans="1:12" ht="12.75" customHeight="1" thickTop="1">
      <c r="A7" s="8"/>
      <c r="B7" s="98"/>
      <c r="C7" s="97"/>
      <c r="D7" s="96"/>
      <c r="E7" s="42"/>
      <c r="F7" s="44"/>
      <c r="G7" s="44"/>
      <c r="H7" s="70">
        <v>60</v>
      </c>
      <c r="I7" s="43"/>
      <c r="J7" s="43"/>
      <c r="K7" s="43"/>
      <c r="L7" s="33"/>
    </row>
    <row r="8" spans="1:12" ht="12.75" customHeight="1">
      <c r="A8" s="98"/>
      <c r="B8" s="98">
        <v>4</v>
      </c>
      <c r="C8" s="97" t="str">
        <f>INDEX('氏名'!B:B,MATCH(B8,'氏名'!E:E,0))</f>
        <v>吉野　元丸</v>
      </c>
      <c r="D8" s="96" t="str">
        <f>"("&amp;INDEX('氏名'!D:D,MATCH(B8,'氏名'!E:E,0))&amp;")"</f>
        <v>(池田)</v>
      </c>
      <c r="E8" s="42"/>
      <c r="F8" s="43"/>
      <c r="G8" s="44"/>
      <c r="H8" s="73"/>
      <c r="I8" s="43"/>
      <c r="J8" s="43"/>
      <c r="K8" s="43"/>
      <c r="L8" s="33"/>
    </row>
    <row r="9" spans="1:12" ht="12.75" customHeight="1" thickBot="1">
      <c r="A9" s="98"/>
      <c r="B9" s="98"/>
      <c r="C9" s="97"/>
      <c r="D9" s="96"/>
      <c r="E9" s="54"/>
      <c r="F9" s="55"/>
      <c r="G9" s="61" t="s">
        <v>265</v>
      </c>
      <c r="H9" s="73"/>
      <c r="I9" s="43"/>
      <c r="J9" s="43"/>
      <c r="K9" s="43"/>
      <c r="L9" s="33"/>
    </row>
    <row r="10" spans="1:12" ht="12.75" customHeight="1" thickBot="1" thickTop="1">
      <c r="A10" s="98"/>
      <c r="B10" s="98">
        <v>5</v>
      </c>
      <c r="C10" s="97" t="str">
        <f>INDEX('氏名'!B:B,MATCH(B10,'氏名'!E:E,0))</f>
        <v>月野　歩夢</v>
      </c>
      <c r="D10" s="96" t="str">
        <f>"("&amp;INDEX('氏名'!D:D,MATCH(B10,'氏名'!E:E,0))&amp;")"</f>
        <v>(鹿児島第一)</v>
      </c>
      <c r="E10" s="57"/>
      <c r="F10" s="58"/>
      <c r="G10" s="59">
        <v>60</v>
      </c>
      <c r="H10" s="75"/>
      <c r="I10" s="76" t="s">
        <v>266</v>
      </c>
      <c r="J10" s="43"/>
      <c r="K10" s="43"/>
      <c r="L10" s="33"/>
    </row>
    <row r="11" spans="1:12" ht="12.75" customHeight="1" thickTop="1">
      <c r="A11" s="98"/>
      <c r="B11" s="98"/>
      <c r="C11" s="97"/>
      <c r="D11" s="96"/>
      <c r="E11" s="42"/>
      <c r="F11" s="43"/>
      <c r="G11" s="43"/>
      <c r="H11" s="53"/>
      <c r="I11" s="77">
        <v>60</v>
      </c>
      <c r="J11" s="52"/>
      <c r="K11" s="43"/>
      <c r="L11" s="33"/>
    </row>
    <row r="12" spans="1:12" ht="12.75" customHeight="1">
      <c r="A12" s="98"/>
      <c r="B12" s="98">
        <v>6</v>
      </c>
      <c r="C12" s="97" t="str">
        <f>INDEX('氏名'!B:B,MATCH(B12,'氏名'!E:E,0))</f>
        <v>三島　久明</v>
      </c>
      <c r="D12" s="96" t="str">
        <f>"("&amp;INDEX('氏名'!D:D,MATCH(B12,'氏名'!E:E,0))&amp;")"</f>
        <v>(ラ・サール)</v>
      </c>
      <c r="E12" s="42"/>
      <c r="F12" s="43"/>
      <c r="G12" s="43"/>
      <c r="H12" s="53"/>
      <c r="I12" s="44"/>
      <c r="J12" s="52"/>
      <c r="K12" s="43"/>
      <c r="L12" s="33"/>
    </row>
    <row r="13" spans="1:12" ht="12.75" customHeight="1" thickBot="1">
      <c r="A13" s="98"/>
      <c r="B13" s="98"/>
      <c r="C13" s="97"/>
      <c r="D13" s="96"/>
      <c r="E13" s="54"/>
      <c r="F13" s="55"/>
      <c r="G13" s="61" t="s">
        <v>264</v>
      </c>
      <c r="H13" s="53"/>
      <c r="I13" s="44"/>
      <c r="J13" s="52"/>
      <c r="K13" s="43"/>
      <c r="L13" s="33"/>
    </row>
    <row r="14" spans="1:12" ht="12.75" customHeight="1" thickBot="1" thickTop="1">
      <c r="A14" s="98"/>
      <c r="B14" s="98">
        <v>7</v>
      </c>
      <c r="C14" s="97" t="str">
        <f>INDEX('氏名'!B:B,MATCH(B14,'氏名'!E:E,0))</f>
        <v>外山　凜青</v>
      </c>
      <c r="D14" s="96" t="str">
        <f>"("&amp;INDEX('氏名'!D:D,MATCH(B14,'氏名'!E:E,0))&amp;")"</f>
        <v>(城西)</v>
      </c>
      <c r="E14" s="57"/>
      <c r="F14" s="58"/>
      <c r="G14" s="62">
        <v>61</v>
      </c>
      <c r="H14" s="56"/>
      <c r="I14" s="44"/>
      <c r="J14" s="52"/>
      <c r="K14" s="43"/>
      <c r="L14" s="33"/>
    </row>
    <row r="15" spans="1:12" ht="12.75" customHeight="1" thickBot="1" thickTop="1">
      <c r="A15" s="98"/>
      <c r="B15" s="98"/>
      <c r="C15" s="97"/>
      <c r="D15" s="96"/>
      <c r="E15" s="42"/>
      <c r="F15" s="44"/>
      <c r="G15" s="53"/>
      <c r="H15" s="56" t="s">
        <v>206</v>
      </c>
      <c r="I15" s="44"/>
      <c r="J15" s="52"/>
      <c r="K15" s="43"/>
      <c r="L15" s="33"/>
    </row>
    <row r="16" spans="1:12" ht="12.75" customHeight="1" thickTop="1">
      <c r="A16" s="98"/>
      <c r="B16" s="98">
        <v>8</v>
      </c>
      <c r="C16" s="97" t="str">
        <f>INDEX('氏名'!B:B,MATCH(B16,'氏名'!E:E,0))</f>
        <v>新川　雄生</v>
      </c>
      <c r="D16" s="96" t="str">
        <f>"("&amp;INDEX('氏名'!D:D,MATCH(B16,'氏名'!E:E,0))&amp;")"</f>
        <v>(西紫原)</v>
      </c>
      <c r="E16" s="42"/>
      <c r="F16" s="43"/>
      <c r="G16" s="44"/>
      <c r="H16" s="59">
        <v>63</v>
      </c>
      <c r="I16" s="44"/>
      <c r="J16" s="52"/>
      <c r="K16" s="43"/>
      <c r="L16" s="33"/>
    </row>
    <row r="17" spans="1:12" ht="12.75" customHeight="1" thickBot="1">
      <c r="A17" s="98"/>
      <c r="B17" s="98"/>
      <c r="C17" s="97"/>
      <c r="D17" s="96"/>
      <c r="E17" s="54"/>
      <c r="F17" s="55"/>
      <c r="G17" s="61" t="s">
        <v>206</v>
      </c>
      <c r="H17" s="52"/>
      <c r="I17" s="44"/>
      <c r="J17" s="52"/>
      <c r="K17" s="43"/>
      <c r="L17" s="33"/>
    </row>
    <row r="18" spans="1:12" ht="12.75" customHeight="1" thickBot="1" thickTop="1">
      <c r="A18" s="98"/>
      <c r="B18" s="98">
        <v>9</v>
      </c>
      <c r="C18" s="97" t="str">
        <f>INDEX('氏名'!B:B,MATCH(B18,'氏名'!E:E,0))</f>
        <v>帖佐　智也</v>
      </c>
      <c r="D18" s="96" t="str">
        <f>"("&amp;INDEX('氏名'!D:D,MATCH(B18,'氏名'!E:E,0))&amp;")"</f>
        <v>(鹿児島大学教育学部附属)</v>
      </c>
      <c r="E18" s="57"/>
      <c r="F18" s="58"/>
      <c r="G18" s="59">
        <v>60</v>
      </c>
      <c r="H18" s="43"/>
      <c r="I18" s="44"/>
      <c r="J18" s="52"/>
      <c r="K18" s="43"/>
      <c r="L18" s="33"/>
    </row>
    <row r="19" spans="1:12" ht="12.75" customHeight="1" thickBot="1" thickTop="1">
      <c r="A19" s="98"/>
      <c r="B19" s="98"/>
      <c r="C19" s="97"/>
      <c r="D19" s="96"/>
      <c r="E19" s="42"/>
      <c r="F19" s="43"/>
      <c r="G19" s="43"/>
      <c r="H19" s="43"/>
      <c r="I19" s="44"/>
      <c r="J19" s="49" t="s">
        <v>317</v>
      </c>
      <c r="K19" s="43"/>
      <c r="L19" s="33"/>
    </row>
    <row r="20" spans="1:12" ht="12.75" customHeight="1" thickBot="1" thickTop="1">
      <c r="A20" s="98"/>
      <c r="B20" s="98">
        <v>10</v>
      </c>
      <c r="C20" s="97" t="str">
        <f>INDEX('氏名'!B:B,MATCH(B20,'氏名'!E:E,0))</f>
        <v>大塚　光太郎</v>
      </c>
      <c r="D20" s="96" t="str">
        <f>"("&amp;INDEX('氏名'!D:D,MATCH(B20,'氏名'!E:E,0))&amp;")"</f>
        <v>(星峯)</v>
      </c>
      <c r="E20" s="42"/>
      <c r="F20" s="43"/>
      <c r="G20" s="43"/>
      <c r="H20" s="43"/>
      <c r="I20" s="53"/>
      <c r="J20" s="44">
        <v>60</v>
      </c>
      <c r="K20" s="52"/>
      <c r="L20" s="33"/>
    </row>
    <row r="21" spans="1:12" ht="12.75" customHeight="1" thickBot="1" thickTop="1">
      <c r="A21" s="98"/>
      <c r="B21" s="98"/>
      <c r="C21" s="97"/>
      <c r="D21" s="96"/>
      <c r="E21" s="47"/>
      <c r="F21" s="48"/>
      <c r="G21" s="49" t="s">
        <v>263</v>
      </c>
      <c r="H21" s="43"/>
      <c r="I21" s="53"/>
      <c r="J21" s="44"/>
      <c r="K21" s="52"/>
      <c r="L21" s="33"/>
    </row>
    <row r="22" spans="1:12" ht="12.75" customHeight="1" thickTop="1">
      <c r="A22" s="98"/>
      <c r="B22" s="98">
        <v>11</v>
      </c>
      <c r="C22" s="97" t="str">
        <f>INDEX('氏名'!B:B,MATCH(B22,'氏名'!E:E,0))</f>
        <v>瀬戸口　弘樹</v>
      </c>
      <c r="D22" s="96" t="str">
        <f>"("&amp;INDEX('氏名'!D:D,MATCH(B22,'氏名'!E:E,0))&amp;")"</f>
        <v>(田崎)</v>
      </c>
      <c r="E22" s="50"/>
      <c r="F22" s="51"/>
      <c r="G22" s="53">
        <v>75</v>
      </c>
      <c r="H22" s="43"/>
      <c r="I22" s="53"/>
      <c r="J22" s="44"/>
      <c r="K22" s="52"/>
      <c r="L22" s="33"/>
    </row>
    <row r="23" spans="1:12" ht="12.75" customHeight="1" thickBot="1">
      <c r="A23" s="98"/>
      <c r="B23" s="98"/>
      <c r="C23" s="97"/>
      <c r="D23" s="96"/>
      <c r="E23" s="42"/>
      <c r="F23" s="44"/>
      <c r="G23" s="53"/>
      <c r="H23" s="61" t="s">
        <v>262</v>
      </c>
      <c r="I23" s="53"/>
      <c r="J23" s="44"/>
      <c r="K23" s="52"/>
      <c r="L23" s="33"/>
    </row>
    <row r="24" spans="1:12" ht="12.75" customHeight="1" thickTop="1">
      <c r="A24" s="98"/>
      <c r="B24" s="98">
        <v>12</v>
      </c>
      <c r="C24" s="97" t="str">
        <f>INDEX('氏名'!B:B,MATCH(B24,'氏名'!E:E,0))</f>
        <v>折口　将都</v>
      </c>
      <c r="D24" s="96" t="str">
        <f>"("&amp;INDEX('氏名'!D:D,MATCH(B24,'氏名'!E:E,0))&amp;")"</f>
        <v>(緑丘)</v>
      </c>
      <c r="E24" s="42"/>
      <c r="F24" s="43"/>
      <c r="G24" s="44"/>
      <c r="H24" s="59">
        <v>75</v>
      </c>
      <c r="I24" s="56"/>
      <c r="J24" s="44"/>
      <c r="K24" s="52"/>
      <c r="L24" s="33"/>
    </row>
    <row r="25" spans="1:12" ht="12.75" customHeight="1" thickBot="1">
      <c r="A25" s="98"/>
      <c r="B25" s="98"/>
      <c r="C25" s="97"/>
      <c r="D25" s="96"/>
      <c r="E25" s="54"/>
      <c r="F25" s="55"/>
      <c r="G25" s="61" t="s">
        <v>262</v>
      </c>
      <c r="H25" s="78"/>
      <c r="I25" s="53"/>
      <c r="J25" s="44"/>
      <c r="K25" s="52"/>
      <c r="L25" s="33"/>
    </row>
    <row r="26" spans="1:12" ht="12.75" customHeight="1" thickBot="1" thickTop="1">
      <c r="A26" s="98"/>
      <c r="B26" s="98">
        <v>13</v>
      </c>
      <c r="C26" s="97" t="str">
        <f>INDEX('氏名'!B:B,MATCH(B26,'氏名'!E:E,0))</f>
        <v>部當　佳彦</v>
      </c>
      <c r="D26" s="96" t="str">
        <f>"("&amp;INDEX('氏名'!D:D,MATCH(B26,'氏名'!E:E,0))&amp;")"</f>
        <v>(鹿児島第一)</v>
      </c>
      <c r="E26" s="57"/>
      <c r="F26" s="58"/>
      <c r="G26" s="59">
        <v>61</v>
      </c>
      <c r="H26" s="53"/>
      <c r="I26" s="53"/>
      <c r="J26" s="44"/>
      <c r="K26" s="52"/>
      <c r="L26" s="33"/>
    </row>
    <row r="27" spans="1:12" ht="12.75" customHeight="1" thickBot="1" thickTop="1">
      <c r="A27" s="98"/>
      <c r="B27" s="98"/>
      <c r="C27" s="97"/>
      <c r="D27" s="96"/>
      <c r="E27" s="42"/>
      <c r="F27" s="43"/>
      <c r="G27" s="43"/>
      <c r="H27" s="53"/>
      <c r="I27" s="53" t="s">
        <v>318</v>
      </c>
      <c r="J27" s="44"/>
      <c r="K27" s="52"/>
      <c r="L27" s="33"/>
    </row>
    <row r="28" spans="1:12" ht="12.75" customHeight="1" thickTop="1">
      <c r="A28" s="98"/>
      <c r="B28" s="98">
        <v>14</v>
      </c>
      <c r="C28" s="97" t="str">
        <f>INDEX('氏名'!B:B,MATCH(B28,'氏名'!E:E,0))</f>
        <v>近藤　祥太</v>
      </c>
      <c r="D28" s="96" t="str">
        <f>"("&amp;INDEX('氏名'!D:D,MATCH(B28,'氏名'!E:E,0))&amp;")"</f>
        <v>(伊敷台)</v>
      </c>
      <c r="E28" s="42"/>
      <c r="F28" s="43"/>
      <c r="G28" s="43"/>
      <c r="H28" s="44"/>
      <c r="I28" s="59">
        <v>64</v>
      </c>
      <c r="J28" s="44"/>
      <c r="K28" s="52"/>
      <c r="L28" s="33"/>
    </row>
    <row r="29" spans="1:12" ht="12.75" customHeight="1" thickBot="1">
      <c r="A29" s="98"/>
      <c r="B29" s="98"/>
      <c r="C29" s="97"/>
      <c r="D29" s="96"/>
      <c r="E29" s="54"/>
      <c r="F29" s="55"/>
      <c r="G29" s="61" t="s">
        <v>261</v>
      </c>
      <c r="H29" s="44"/>
      <c r="I29" s="52"/>
      <c r="J29" s="44"/>
      <c r="K29" s="52"/>
      <c r="L29" s="33"/>
    </row>
    <row r="30" spans="1:12" ht="12.75" customHeight="1" thickBot="1" thickTop="1">
      <c r="A30" s="98"/>
      <c r="B30" s="98">
        <v>15</v>
      </c>
      <c r="C30" s="97" t="str">
        <f>INDEX('氏名'!B:B,MATCH(B30,'氏名'!E:E,0))</f>
        <v>鳥里　尚矢</v>
      </c>
      <c r="D30" s="96" t="str">
        <f>"("&amp;INDEX('氏名'!D:D,MATCH(B30,'氏名'!E:E,0))&amp;")"</f>
        <v>(皇徳寺)</v>
      </c>
      <c r="E30" s="57"/>
      <c r="F30" s="58"/>
      <c r="G30" s="62">
        <v>60</v>
      </c>
      <c r="H30" s="44"/>
      <c r="I30" s="52"/>
      <c r="J30" s="44"/>
      <c r="K30" s="52"/>
      <c r="L30" s="33"/>
    </row>
    <row r="31" spans="1:12" ht="12.75" customHeight="1" thickBot="1" thickTop="1">
      <c r="A31" s="98"/>
      <c r="B31" s="98"/>
      <c r="C31" s="97"/>
      <c r="D31" s="96"/>
      <c r="E31" s="42"/>
      <c r="F31" s="43"/>
      <c r="G31" s="53"/>
      <c r="H31" s="61" t="s">
        <v>319</v>
      </c>
      <c r="I31" s="52"/>
      <c r="J31" s="44"/>
      <c r="K31" s="52"/>
      <c r="L31" s="33"/>
    </row>
    <row r="32" spans="1:12" ht="12.75" customHeight="1" thickTop="1">
      <c r="A32" s="8"/>
      <c r="B32" s="98">
        <v>16</v>
      </c>
      <c r="C32" s="97" t="str">
        <f>INDEX('氏名'!B:B,MATCH(B32,'氏名'!E:E,0))</f>
        <v>吉本　達也</v>
      </c>
      <c r="D32" s="96" t="str">
        <f>"("&amp;INDEX('氏名'!D:D,MATCH(B32,'氏名'!E:E,0))&amp;")"</f>
        <v>(志學館中等部)</v>
      </c>
      <c r="E32" s="42"/>
      <c r="F32" s="43"/>
      <c r="G32" s="44"/>
      <c r="H32" s="59">
        <v>62</v>
      </c>
      <c r="I32" s="43"/>
      <c r="J32" s="44"/>
      <c r="K32" s="52"/>
      <c r="L32" s="33"/>
    </row>
    <row r="33" spans="1:12" ht="12.75" customHeight="1" thickBot="1">
      <c r="A33" s="8"/>
      <c r="B33" s="98"/>
      <c r="C33" s="97"/>
      <c r="D33" s="96"/>
      <c r="E33" s="54"/>
      <c r="F33" s="55"/>
      <c r="G33" s="61" t="s">
        <v>319</v>
      </c>
      <c r="H33" s="52"/>
      <c r="I33" s="43"/>
      <c r="J33" s="44"/>
      <c r="K33" s="52"/>
      <c r="L33" s="33"/>
    </row>
    <row r="34" spans="1:12" ht="12.75" customHeight="1" thickBot="1" thickTop="1">
      <c r="A34" s="98" t="s">
        <v>217</v>
      </c>
      <c r="B34" s="98">
        <v>17</v>
      </c>
      <c r="C34" s="97" t="str">
        <f>INDEX('氏名'!B:B,MATCH(B34,'氏名'!E:E,0))</f>
        <v>辻　泰一</v>
      </c>
      <c r="D34" s="96" t="str">
        <f>"("&amp;INDEX('氏名'!D:D,MATCH(B34,'氏名'!E:E,0))&amp;")"</f>
        <v>(和田)</v>
      </c>
      <c r="E34" s="57"/>
      <c r="F34" s="58"/>
      <c r="G34" s="59">
        <v>62</v>
      </c>
      <c r="H34" s="43"/>
      <c r="I34" s="43"/>
      <c r="J34" s="44"/>
      <c r="K34" s="52"/>
      <c r="L34" s="33"/>
    </row>
    <row r="35" spans="1:12" ht="12.75" customHeight="1" thickBot="1" thickTop="1">
      <c r="A35" s="98"/>
      <c r="B35" s="98"/>
      <c r="C35" s="97"/>
      <c r="D35" s="96"/>
      <c r="E35" s="42"/>
      <c r="F35" s="43"/>
      <c r="G35" s="43"/>
      <c r="H35" s="43"/>
      <c r="I35" s="43"/>
      <c r="J35" s="44"/>
      <c r="K35" s="49" t="s">
        <v>266</v>
      </c>
      <c r="L35" s="33"/>
    </row>
    <row r="36" spans="1:12" ht="12.75" customHeight="1" thickBot="1" thickTop="1">
      <c r="A36" s="98" t="s">
        <v>217</v>
      </c>
      <c r="B36" s="98">
        <v>18</v>
      </c>
      <c r="C36" s="97" t="str">
        <f>INDEX('氏名'!B:B,MATCH(B36,'氏名'!E:E,0))</f>
        <v>堀口　来夢</v>
      </c>
      <c r="D36" s="96" t="str">
        <f>"("&amp;INDEX('氏名'!D:D,MATCH(B36,'氏名'!E:E,0))&amp;")"</f>
        <v>(帖佐)</v>
      </c>
      <c r="E36" s="42"/>
      <c r="F36" s="43"/>
      <c r="G36" s="43"/>
      <c r="H36" s="43"/>
      <c r="I36" s="43"/>
      <c r="J36" s="53"/>
      <c r="K36" s="43">
        <v>61</v>
      </c>
      <c r="L36" s="33"/>
    </row>
    <row r="37" spans="1:12" ht="12.75" customHeight="1" thickBot="1" thickTop="1">
      <c r="A37" s="98"/>
      <c r="B37" s="98"/>
      <c r="C37" s="97"/>
      <c r="D37" s="96"/>
      <c r="E37" s="47"/>
      <c r="F37" s="48"/>
      <c r="G37" s="49" t="s">
        <v>320</v>
      </c>
      <c r="H37" s="43"/>
      <c r="I37" s="43"/>
      <c r="J37" s="53"/>
      <c r="K37" s="43"/>
      <c r="L37" s="33"/>
    </row>
    <row r="38" spans="1:12" ht="12.75" customHeight="1" thickTop="1">
      <c r="A38" s="8"/>
      <c r="B38" s="98">
        <v>19</v>
      </c>
      <c r="C38" s="97" t="str">
        <f>INDEX('氏名'!B:B,MATCH(B38,'氏名'!E:E,0))</f>
        <v>是枝　凜太郎</v>
      </c>
      <c r="D38" s="96" t="str">
        <f>"("&amp;INDEX('氏名'!D:D,MATCH(B38,'氏名'!E:E,0))&amp;")"</f>
        <v>(鹿児島大学教育学部附属)</v>
      </c>
      <c r="E38" s="50"/>
      <c r="F38" s="51"/>
      <c r="G38" s="44">
        <v>60</v>
      </c>
      <c r="H38" s="52"/>
      <c r="I38" s="43"/>
      <c r="J38" s="53"/>
      <c r="K38" s="43"/>
      <c r="L38" s="33"/>
    </row>
    <row r="39" spans="1:12" ht="12.75" customHeight="1" thickBot="1">
      <c r="A39" s="8"/>
      <c r="B39" s="98"/>
      <c r="C39" s="97"/>
      <c r="D39" s="96"/>
      <c r="E39" s="42"/>
      <c r="F39" s="43"/>
      <c r="G39" s="44"/>
      <c r="H39" s="49" t="s">
        <v>320</v>
      </c>
      <c r="I39" s="43"/>
      <c r="J39" s="53"/>
      <c r="K39" s="43"/>
      <c r="L39" s="33"/>
    </row>
    <row r="40" spans="1:12" ht="12.75" customHeight="1" thickTop="1">
      <c r="A40" s="98"/>
      <c r="B40" s="98">
        <v>20</v>
      </c>
      <c r="C40" s="97" t="str">
        <f>INDEX('氏名'!B:B,MATCH(B40,'氏名'!E:E,0))</f>
        <v>若松　莞平</v>
      </c>
      <c r="D40" s="96" t="str">
        <f>"("&amp;INDEX('氏名'!D:D,MATCH(B40,'氏名'!E:E,0))&amp;")"</f>
        <v>(出水)</v>
      </c>
      <c r="E40" s="42"/>
      <c r="F40" s="43"/>
      <c r="G40" s="53"/>
      <c r="H40" s="44">
        <v>60</v>
      </c>
      <c r="I40" s="52"/>
      <c r="J40" s="53"/>
      <c r="K40" s="43"/>
      <c r="L40" s="33"/>
    </row>
    <row r="41" spans="1:12" ht="12.75" customHeight="1" thickBot="1">
      <c r="A41" s="98"/>
      <c r="B41" s="98"/>
      <c r="C41" s="97"/>
      <c r="D41" s="96"/>
      <c r="E41" s="54"/>
      <c r="F41" s="55"/>
      <c r="G41" s="56" t="s">
        <v>260</v>
      </c>
      <c r="H41" s="44"/>
      <c r="I41" s="52"/>
      <c r="J41" s="53"/>
      <c r="K41" s="43"/>
      <c r="L41" s="33"/>
    </row>
    <row r="42" spans="1:12" ht="12.75" customHeight="1" thickBot="1" thickTop="1">
      <c r="A42" s="98"/>
      <c r="B42" s="98">
        <v>21</v>
      </c>
      <c r="C42" s="97" t="str">
        <f>INDEX('氏名'!B:B,MATCH(B42,'氏名'!E:E,0))</f>
        <v>福倉　大輔</v>
      </c>
      <c r="D42" s="96" t="str">
        <f>"("&amp;INDEX('氏名'!D:D,MATCH(B42,'氏名'!E:E,0))&amp;")"</f>
        <v>(池田)</v>
      </c>
      <c r="E42" s="57"/>
      <c r="F42" s="58"/>
      <c r="G42" s="59" t="s">
        <v>321</v>
      </c>
      <c r="H42" s="44"/>
      <c r="I42" s="52"/>
      <c r="J42" s="53"/>
      <c r="K42" s="43"/>
      <c r="L42" s="33"/>
    </row>
    <row r="43" spans="1:12" ht="12.75" customHeight="1" thickBot="1" thickTop="1">
      <c r="A43" s="98"/>
      <c r="B43" s="98"/>
      <c r="C43" s="97"/>
      <c r="D43" s="96"/>
      <c r="E43" s="42"/>
      <c r="F43" s="43"/>
      <c r="G43" s="43"/>
      <c r="H43" s="44"/>
      <c r="I43" s="49" t="s">
        <v>322</v>
      </c>
      <c r="J43" s="53"/>
      <c r="K43" s="43"/>
      <c r="L43" s="33"/>
    </row>
    <row r="44" spans="1:12" ht="12.75" customHeight="1" thickBot="1" thickTop="1">
      <c r="A44" s="98"/>
      <c r="B44" s="98">
        <v>22</v>
      </c>
      <c r="C44" s="97" t="str">
        <f>INDEX('氏名'!B:B,MATCH(B44,'氏名'!E:E,0))</f>
        <v>山下　泰裕</v>
      </c>
      <c r="D44" s="96" t="str">
        <f>"("&amp;INDEX('氏名'!D:D,MATCH(B44,'氏名'!E:E,0))&amp;")"</f>
        <v>(緑丘)</v>
      </c>
      <c r="E44" s="42"/>
      <c r="F44" s="43"/>
      <c r="G44" s="43"/>
      <c r="H44" s="53"/>
      <c r="I44" s="53">
        <v>62</v>
      </c>
      <c r="J44" s="53"/>
      <c r="K44" s="43"/>
      <c r="L44" s="33"/>
    </row>
    <row r="45" spans="1:12" ht="12.75" customHeight="1" thickBot="1" thickTop="1">
      <c r="A45" s="98"/>
      <c r="B45" s="98"/>
      <c r="C45" s="97"/>
      <c r="D45" s="96"/>
      <c r="E45" s="47"/>
      <c r="F45" s="48"/>
      <c r="G45" s="49" t="s">
        <v>258</v>
      </c>
      <c r="H45" s="53"/>
      <c r="I45" s="53"/>
      <c r="J45" s="53"/>
      <c r="K45" s="43"/>
      <c r="L45" s="33"/>
    </row>
    <row r="46" spans="1:12" ht="12.75" customHeight="1" thickTop="1">
      <c r="A46" s="98"/>
      <c r="B46" s="98">
        <v>23</v>
      </c>
      <c r="C46" s="97" t="str">
        <f>INDEX('氏名'!B:B,MATCH(B46,'氏名'!E:E,0))</f>
        <v>生野　裕武</v>
      </c>
      <c r="D46" s="96" t="str">
        <f>"("&amp;INDEX('氏名'!D:D,MATCH(B46,'氏名'!E:E,0))&amp;")"</f>
        <v>(鹿児島修学館)</v>
      </c>
      <c r="E46" s="50"/>
      <c r="F46" s="51"/>
      <c r="G46" s="53">
        <v>61</v>
      </c>
      <c r="H46" s="53"/>
      <c r="I46" s="53"/>
      <c r="J46" s="53"/>
      <c r="K46" s="43"/>
      <c r="L46" s="33"/>
    </row>
    <row r="47" spans="1:12" ht="12.75" customHeight="1" thickBot="1">
      <c r="A47" s="98"/>
      <c r="B47" s="98"/>
      <c r="C47" s="97"/>
      <c r="D47" s="96"/>
      <c r="E47" s="42"/>
      <c r="F47" s="43"/>
      <c r="G47" s="53"/>
      <c r="H47" s="53" t="s">
        <v>323</v>
      </c>
      <c r="I47" s="53"/>
      <c r="J47" s="53"/>
      <c r="K47" s="43"/>
      <c r="L47" s="33"/>
    </row>
    <row r="48" spans="1:12" ht="12.75" customHeight="1" thickBot="1" thickTop="1">
      <c r="A48" s="98"/>
      <c r="B48" s="98">
        <v>24</v>
      </c>
      <c r="C48" s="97" t="str">
        <f>INDEX('氏名'!B:B,MATCH(B48,'氏名'!E:E,0))</f>
        <v>岸本　章太郎</v>
      </c>
      <c r="D48" s="96" t="str">
        <f>"("&amp;INDEX('氏名'!D:D,MATCH(B48,'氏名'!E:E,0))&amp;")"</f>
        <v>(城西)</v>
      </c>
      <c r="E48" s="42"/>
      <c r="F48" s="44"/>
      <c r="G48" s="44"/>
      <c r="H48" s="59">
        <v>62</v>
      </c>
      <c r="I48" s="53"/>
      <c r="J48" s="53"/>
      <c r="K48" s="43"/>
      <c r="L48" s="33"/>
    </row>
    <row r="49" spans="1:12" ht="12.75" customHeight="1" thickBot="1" thickTop="1">
      <c r="A49" s="98"/>
      <c r="B49" s="98"/>
      <c r="C49" s="97"/>
      <c r="D49" s="96"/>
      <c r="E49" s="47"/>
      <c r="F49" s="48"/>
      <c r="G49" s="49" t="s">
        <v>259</v>
      </c>
      <c r="H49" s="52"/>
      <c r="I49" s="53"/>
      <c r="J49" s="53"/>
      <c r="K49" s="43"/>
      <c r="L49" s="33"/>
    </row>
    <row r="50" spans="1:12" ht="12.75" customHeight="1" thickTop="1">
      <c r="A50" s="98"/>
      <c r="B50" s="98">
        <v>25</v>
      </c>
      <c r="C50" s="97" t="str">
        <f>INDEX('氏名'!B:B,MATCH(B50,'氏名'!E:E,0))</f>
        <v>福元　快</v>
      </c>
      <c r="D50" s="96" t="str">
        <f>"("&amp;INDEX('氏名'!D:D,MATCH(B50,'氏名'!E:E,0))&amp;")"</f>
        <v>(ラ・サール)</v>
      </c>
      <c r="E50" s="50"/>
      <c r="F50" s="51"/>
      <c r="G50" s="43">
        <v>63</v>
      </c>
      <c r="H50" s="43"/>
      <c r="I50" s="53"/>
      <c r="J50" s="56"/>
      <c r="K50" s="43"/>
      <c r="L50" s="33"/>
    </row>
    <row r="51" spans="1:12" ht="12.75" customHeight="1" thickBot="1">
      <c r="A51" s="98"/>
      <c r="B51" s="98"/>
      <c r="C51" s="97"/>
      <c r="D51" s="96"/>
      <c r="E51" s="42"/>
      <c r="F51" s="43"/>
      <c r="G51" s="43"/>
      <c r="H51" s="43"/>
      <c r="I51" s="53"/>
      <c r="J51" s="56" t="s">
        <v>324</v>
      </c>
      <c r="K51" s="43"/>
      <c r="L51" s="33"/>
    </row>
    <row r="52" spans="1:12" ht="12.75" customHeight="1" thickTop="1">
      <c r="A52" s="98"/>
      <c r="B52" s="98">
        <v>26</v>
      </c>
      <c r="C52" s="97" t="str">
        <f>INDEX('氏名'!B:B,MATCH(B52,'氏名'!E:E,0))</f>
        <v>山田　陽平</v>
      </c>
      <c r="D52" s="96" t="str">
        <f>"("&amp;INDEX('氏名'!D:D,MATCH(B52,'氏名'!E:E,0))&amp;")"</f>
        <v>(出水)</v>
      </c>
      <c r="E52" s="42"/>
      <c r="F52" s="43"/>
      <c r="G52" s="43"/>
      <c r="H52" s="43"/>
      <c r="I52" s="44"/>
      <c r="J52" s="59">
        <v>62</v>
      </c>
      <c r="K52" s="43"/>
      <c r="L52" s="33"/>
    </row>
    <row r="53" spans="1:12" ht="12.75" customHeight="1" thickBot="1">
      <c r="A53" s="98"/>
      <c r="B53" s="98"/>
      <c r="C53" s="97"/>
      <c r="D53" s="96"/>
      <c r="E53" s="54"/>
      <c r="F53" s="55"/>
      <c r="G53" s="61" t="s">
        <v>258</v>
      </c>
      <c r="H53" s="43"/>
      <c r="I53" s="44"/>
      <c r="J53" s="52"/>
      <c r="K53" s="43"/>
      <c r="L53" s="33"/>
    </row>
    <row r="54" spans="1:12" ht="12.75" customHeight="1" thickBot="1" thickTop="1">
      <c r="A54" s="8"/>
      <c r="B54" s="98">
        <v>27</v>
      </c>
      <c r="C54" s="97" t="str">
        <f>INDEX('氏名'!B:B,MATCH(B54,'氏名'!E:E,0))</f>
        <v>山下　奏大</v>
      </c>
      <c r="D54" s="96" t="str">
        <f>"("&amp;INDEX('氏名'!D:D,MATCH(B54,'氏名'!E:E,0))&amp;")"</f>
        <v>(伊敷台)</v>
      </c>
      <c r="E54" s="57"/>
      <c r="F54" s="58"/>
      <c r="G54" s="62">
        <v>62</v>
      </c>
      <c r="H54" s="43"/>
      <c r="I54" s="44"/>
      <c r="J54" s="52"/>
      <c r="K54" s="43"/>
      <c r="L54" s="33"/>
    </row>
    <row r="55" spans="1:12" ht="12.75" customHeight="1" thickBot="1" thickTop="1">
      <c r="A55" s="8"/>
      <c r="B55" s="98"/>
      <c r="C55" s="97"/>
      <c r="D55" s="96"/>
      <c r="E55" s="42"/>
      <c r="F55" s="43"/>
      <c r="G55" s="53"/>
      <c r="H55" s="43" t="s">
        <v>325</v>
      </c>
      <c r="I55" s="44"/>
      <c r="J55" s="52"/>
      <c r="K55" s="43"/>
      <c r="L55" s="33"/>
    </row>
    <row r="56" spans="1:12" ht="12.75" customHeight="1" thickBot="1" thickTop="1">
      <c r="A56" s="98"/>
      <c r="B56" s="98">
        <v>28</v>
      </c>
      <c r="C56" s="97" t="str">
        <f>INDEX('氏名'!B:B,MATCH(B56,'氏名'!E:E,0))</f>
        <v>与那城　徹聖</v>
      </c>
      <c r="D56" s="96" t="str">
        <f>"("&amp;INDEX('氏名'!D:D,MATCH(B56,'氏名'!E:E,0))&amp;")"</f>
        <v>(古仁屋)</v>
      </c>
      <c r="E56" s="42"/>
      <c r="F56" s="43"/>
      <c r="G56" s="44"/>
      <c r="H56" s="62">
        <v>60</v>
      </c>
      <c r="I56" s="44"/>
      <c r="J56" s="52"/>
      <c r="K56" s="43"/>
      <c r="L56" s="33"/>
    </row>
    <row r="57" spans="1:12" ht="12.75" customHeight="1" thickBot="1" thickTop="1">
      <c r="A57" s="98"/>
      <c r="B57" s="98"/>
      <c r="C57" s="97"/>
      <c r="D57" s="96"/>
      <c r="E57" s="47"/>
      <c r="F57" s="48"/>
      <c r="G57" s="49" t="s">
        <v>257</v>
      </c>
      <c r="H57" s="78"/>
      <c r="I57" s="44"/>
      <c r="J57" s="52"/>
      <c r="K57" s="43"/>
      <c r="L57" s="33"/>
    </row>
    <row r="58" spans="1:12" ht="12.75" customHeight="1" thickTop="1">
      <c r="A58" s="98"/>
      <c r="B58" s="98">
        <v>29</v>
      </c>
      <c r="C58" s="97" t="str">
        <f>INDEX('氏名'!B:B,MATCH(B58,'氏名'!E:E,0))</f>
        <v>外薗　巧也</v>
      </c>
      <c r="D58" s="96" t="str">
        <f>"("&amp;INDEX('氏名'!D:D,MATCH(B58,'氏名'!E:E,0))&amp;")"</f>
        <v>(鹿児島修学館)</v>
      </c>
      <c r="E58" s="50"/>
      <c r="F58" s="51"/>
      <c r="G58" s="44">
        <v>60</v>
      </c>
      <c r="H58" s="53"/>
      <c r="I58" s="61"/>
      <c r="J58" s="52"/>
      <c r="K58" s="43"/>
      <c r="L58" s="33"/>
    </row>
    <row r="59" spans="1:12" ht="12.75" customHeight="1" thickBot="1">
      <c r="A59" s="98"/>
      <c r="B59" s="98"/>
      <c r="C59" s="97"/>
      <c r="D59" s="96"/>
      <c r="E59" s="42"/>
      <c r="F59" s="44"/>
      <c r="G59" s="44"/>
      <c r="H59" s="53"/>
      <c r="I59" s="61" t="s">
        <v>326</v>
      </c>
      <c r="J59" s="52"/>
      <c r="K59" s="43"/>
      <c r="L59" s="33"/>
    </row>
    <row r="60" spans="1:12" ht="12.75" customHeight="1" thickBot="1" thickTop="1">
      <c r="A60" s="98"/>
      <c r="B60" s="98">
        <v>30</v>
      </c>
      <c r="C60" s="97" t="str">
        <f>INDEX('氏名'!B:B,MATCH(B60,'氏名'!E:E,0))</f>
        <v>有村　友希</v>
      </c>
      <c r="D60" s="96" t="str">
        <f>"("&amp;INDEX('氏名'!D:D,MATCH(B60,'氏名'!E:E,0))&amp;")"</f>
        <v>(西紫原)</v>
      </c>
      <c r="E60" s="42"/>
      <c r="F60" s="43"/>
      <c r="G60" s="43"/>
      <c r="H60" s="44"/>
      <c r="I60" s="59">
        <v>64</v>
      </c>
      <c r="J60" s="43"/>
      <c r="K60" s="43"/>
      <c r="L60" s="33"/>
    </row>
    <row r="61" spans="1:12" ht="12.75" customHeight="1" thickBot="1" thickTop="1">
      <c r="A61" s="98"/>
      <c r="B61" s="98"/>
      <c r="C61" s="97"/>
      <c r="D61" s="96"/>
      <c r="E61" s="47"/>
      <c r="F61" s="48"/>
      <c r="G61" s="49" t="s">
        <v>256</v>
      </c>
      <c r="H61" s="44"/>
      <c r="I61" s="52"/>
      <c r="J61" s="43"/>
      <c r="K61" s="43"/>
      <c r="L61" s="33"/>
    </row>
    <row r="62" spans="1:12" ht="12.75" customHeight="1" thickTop="1">
      <c r="A62" s="98"/>
      <c r="B62" s="98">
        <v>31</v>
      </c>
      <c r="C62" s="97" t="str">
        <f>INDEX('氏名'!B:B,MATCH(B62,'氏名'!E:E,0))</f>
        <v>北之園　真</v>
      </c>
      <c r="D62" s="96" t="str">
        <f>"("&amp;INDEX('氏名'!D:D,MATCH(B62,'氏名'!E:E,0))&amp;")"</f>
        <v>(ラ・サール)</v>
      </c>
      <c r="E62" s="50"/>
      <c r="F62" s="51"/>
      <c r="G62" s="53">
        <v>62</v>
      </c>
      <c r="H62" s="44"/>
      <c r="I62" s="52"/>
      <c r="J62" s="43"/>
      <c r="K62" s="43"/>
      <c r="L62" s="33"/>
    </row>
    <row r="63" spans="1:12" ht="12.75" customHeight="1">
      <c r="A63" s="98"/>
      <c r="B63" s="98"/>
      <c r="C63" s="97"/>
      <c r="D63" s="96"/>
      <c r="E63" s="42"/>
      <c r="F63" s="43"/>
      <c r="G63" s="53"/>
      <c r="H63" s="44"/>
      <c r="I63" s="52"/>
      <c r="J63" s="43"/>
      <c r="K63" s="43"/>
      <c r="L63" s="33"/>
    </row>
    <row r="64" spans="1:12" ht="12.75" customHeight="1" thickBot="1">
      <c r="A64" s="8"/>
      <c r="B64" s="98">
        <v>32</v>
      </c>
      <c r="C64" s="97" t="str">
        <f>INDEX('氏名'!B:B,MATCH(B64,'氏名'!E:E,0))</f>
        <v>徳永　幸大</v>
      </c>
      <c r="D64" s="96" t="str">
        <f>"("&amp;INDEX('氏名'!D:D,MATCH(B64,'氏名'!E:E,0))&amp;")"</f>
        <v>(西陵)</v>
      </c>
      <c r="E64" s="42"/>
      <c r="F64" s="43"/>
      <c r="G64" s="53"/>
      <c r="H64" s="61" t="s">
        <v>255</v>
      </c>
      <c r="I64" s="52"/>
      <c r="J64" s="43"/>
      <c r="K64" s="43"/>
      <c r="L64" s="33"/>
    </row>
    <row r="65" spans="1:12" ht="12.75" customHeight="1" thickBot="1" thickTop="1">
      <c r="A65" s="8"/>
      <c r="B65" s="98"/>
      <c r="C65" s="97"/>
      <c r="D65" s="96"/>
      <c r="E65" s="71"/>
      <c r="F65" s="49" t="s">
        <v>254</v>
      </c>
      <c r="G65" s="44"/>
      <c r="H65" s="59">
        <v>61</v>
      </c>
      <c r="I65" s="43"/>
      <c r="J65" s="43"/>
      <c r="K65" s="43"/>
      <c r="L65" s="33"/>
    </row>
    <row r="66" spans="1:12" ht="12.75" customHeight="1" thickTop="1">
      <c r="A66" s="8"/>
      <c r="B66" s="98">
        <v>33</v>
      </c>
      <c r="C66" s="97" t="str">
        <f>INDEX('氏名'!B:B,MATCH(B66,'氏名'!E:E,0))</f>
        <v>右田　竜也</v>
      </c>
      <c r="D66" s="96" t="str">
        <f>"("&amp;INDEX('氏名'!D:D,MATCH(B66,'氏名'!E:E,0))&amp;")"</f>
        <v>(鹿児島大学教育学部附属)</v>
      </c>
      <c r="E66" s="74"/>
      <c r="F66" s="56">
        <v>75</v>
      </c>
      <c r="G66" s="61"/>
      <c r="H66" s="52"/>
      <c r="I66" s="43"/>
      <c r="J66" s="43"/>
      <c r="K66" s="43"/>
      <c r="L66" s="33"/>
    </row>
    <row r="67" spans="1:12" ht="12.75" customHeight="1" thickBot="1">
      <c r="A67" s="8"/>
      <c r="B67" s="98"/>
      <c r="C67" s="97"/>
      <c r="D67" s="96"/>
      <c r="E67" s="66"/>
      <c r="F67" s="53"/>
      <c r="G67" s="61" t="s">
        <v>255</v>
      </c>
      <c r="H67" s="52"/>
      <c r="I67" s="43"/>
      <c r="J67" s="43"/>
      <c r="K67" s="43"/>
      <c r="L67" s="33"/>
    </row>
    <row r="68" spans="1:12" ht="12.75" customHeight="1" thickBot="1" thickTop="1">
      <c r="A68" s="98" t="s">
        <v>222</v>
      </c>
      <c r="B68" s="98">
        <v>34</v>
      </c>
      <c r="C68" s="97" t="str">
        <f>INDEX('氏名'!B:B,MATCH(B68,'氏名'!E:E,0))</f>
        <v>内田　大喜</v>
      </c>
      <c r="D68" s="96" t="str">
        <f>"("&amp;INDEX('氏名'!D:D,MATCH(B68,'氏名'!E:E,0))&amp;")"</f>
        <v>(池田)</v>
      </c>
      <c r="E68" s="57"/>
      <c r="F68" s="58"/>
      <c r="G68" s="59">
        <v>60</v>
      </c>
      <c r="H68" s="43"/>
      <c r="I68" s="43"/>
      <c r="J68" s="43"/>
      <c r="K68" s="43"/>
      <c r="L68" s="33"/>
    </row>
    <row r="69" spans="1:12" ht="12.75" customHeight="1" thickTop="1">
      <c r="A69" s="98"/>
      <c r="B69" s="98"/>
      <c r="C69" s="97"/>
      <c r="D69" s="96"/>
      <c r="E69" s="42"/>
      <c r="F69" s="44"/>
      <c r="G69" s="44"/>
      <c r="H69" s="43"/>
      <c r="I69" s="43"/>
      <c r="J69" s="43"/>
      <c r="K69" s="43"/>
      <c r="L69" s="33"/>
    </row>
    <row r="70" spans="5:11" ht="13.5">
      <c r="E70" s="79"/>
      <c r="F70" s="43"/>
      <c r="G70" s="43"/>
      <c r="H70" s="43"/>
      <c r="I70" s="43"/>
      <c r="J70" s="43"/>
      <c r="K70" s="43"/>
    </row>
    <row r="71" spans="5:11" ht="13.5">
      <c r="E71" s="79"/>
      <c r="F71" s="43"/>
      <c r="G71" s="43"/>
      <c r="H71" s="43"/>
      <c r="I71" s="43"/>
      <c r="J71" s="43"/>
      <c r="K71" s="43"/>
    </row>
    <row r="72" spans="5:11" ht="13.5">
      <c r="E72" s="79"/>
      <c r="F72" s="43"/>
      <c r="G72" s="43"/>
      <c r="H72" s="43"/>
      <c r="I72" s="43"/>
      <c r="J72" s="43"/>
      <c r="K72" s="43"/>
    </row>
    <row r="73" spans="5:11" ht="13.5">
      <c r="E73" s="79"/>
      <c r="F73" s="43"/>
      <c r="G73" s="43"/>
      <c r="H73" s="43"/>
      <c r="I73" s="43"/>
      <c r="J73" s="43"/>
      <c r="K73" s="43"/>
    </row>
    <row r="74" spans="5:11" ht="13.5">
      <c r="E74" s="79"/>
      <c r="F74" s="43"/>
      <c r="G74" s="43"/>
      <c r="H74" s="43"/>
      <c r="I74" s="43"/>
      <c r="J74" s="43"/>
      <c r="K74" s="43"/>
    </row>
    <row r="75" spans="5:11" ht="13.5">
      <c r="E75" s="79"/>
      <c r="F75" s="43"/>
      <c r="G75" s="43"/>
      <c r="H75" s="43"/>
      <c r="I75" s="43"/>
      <c r="J75" s="43"/>
      <c r="K75" s="43"/>
    </row>
    <row r="76" spans="5:11" ht="13.5">
      <c r="E76" s="79"/>
      <c r="F76" s="43"/>
      <c r="G76" s="43"/>
      <c r="H76" s="43"/>
      <c r="I76" s="43"/>
      <c r="J76" s="43"/>
      <c r="K76" s="43"/>
    </row>
    <row r="77" spans="5:11" ht="13.5">
      <c r="E77" s="79"/>
      <c r="F77" s="43"/>
      <c r="G77" s="43"/>
      <c r="H77" s="43"/>
      <c r="I77" s="43"/>
      <c r="J77" s="43"/>
      <c r="K77" s="43"/>
    </row>
    <row r="78" spans="5:11" ht="13.5">
      <c r="E78" s="79"/>
      <c r="F78" s="43"/>
      <c r="G78" s="43"/>
      <c r="H78" s="43"/>
      <c r="I78" s="43"/>
      <c r="J78" s="43"/>
      <c r="K78" s="43"/>
    </row>
    <row r="79" spans="5:11" ht="13.5">
      <c r="E79" s="79"/>
      <c r="F79" s="43"/>
      <c r="G79" s="43"/>
      <c r="H79" s="43"/>
      <c r="I79" s="43"/>
      <c r="J79" s="43"/>
      <c r="K79" s="43"/>
    </row>
  </sheetData>
  <mergeCells count="129">
    <mergeCell ref="A16:A17"/>
    <mergeCell ref="B6:B7"/>
    <mergeCell ref="C6:C7"/>
    <mergeCell ref="D6:D7"/>
    <mergeCell ref="D12:D13"/>
    <mergeCell ref="C12:C13"/>
    <mergeCell ref="B12:B13"/>
    <mergeCell ref="D60:D61"/>
    <mergeCell ref="D62:D63"/>
    <mergeCell ref="D68:D69"/>
    <mergeCell ref="D52:D53"/>
    <mergeCell ref="D56:D57"/>
    <mergeCell ref="D54:D55"/>
    <mergeCell ref="D64:D65"/>
    <mergeCell ref="D66:D67"/>
    <mergeCell ref="D44:D45"/>
    <mergeCell ref="D46:D47"/>
    <mergeCell ref="D48:D49"/>
    <mergeCell ref="D36:D37"/>
    <mergeCell ref="D40:D41"/>
    <mergeCell ref="D42:D43"/>
    <mergeCell ref="D38:D39"/>
    <mergeCell ref="D28:D29"/>
    <mergeCell ref="D30:D31"/>
    <mergeCell ref="D34:D35"/>
    <mergeCell ref="D20:D21"/>
    <mergeCell ref="D24:D25"/>
    <mergeCell ref="D26:D27"/>
    <mergeCell ref="D22:D23"/>
    <mergeCell ref="D32:D33"/>
    <mergeCell ref="D18:D19"/>
    <mergeCell ref="D2:D3"/>
    <mergeCell ref="D8:D9"/>
    <mergeCell ref="D10:D11"/>
    <mergeCell ref="D14:D15"/>
    <mergeCell ref="D16:D17"/>
    <mergeCell ref="D4:D5"/>
    <mergeCell ref="C60:C61"/>
    <mergeCell ref="C62:C63"/>
    <mergeCell ref="C68:C69"/>
    <mergeCell ref="C52:C53"/>
    <mergeCell ref="C56:C57"/>
    <mergeCell ref="C54:C55"/>
    <mergeCell ref="C64:C65"/>
    <mergeCell ref="C66:C67"/>
    <mergeCell ref="C44:C45"/>
    <mergeCell ref="C46:C47"/>
    <mergeCell ref="C48:C49"/>
    <mergeCell ref="C36:C37"/>
    <mergeCell ref="C40:C41"/>
    <mergeCell ref="C42:C43"/>
    <mergeCell ref="C38:C39"/>
    <mergeCell ref="C28:C29"/>
    <mergeCell ref="C30:C31"/>
    <mergeCell ref="C34:C35"/>
    <mergeCell ref="C20:C21"/>
    <mergeCell ref="C24:C25"/>
    <mergeCell ref="C26:C27"/>
    <mergeCell ref="C32:C33"/>
    <mergeCell ref="C18:C19"/>
    <mergeCell ref="C2:C3"/>
    <mergeCell ref="C8:C9"/>
    <mergeCell ref="C10:C11"/>
    <mergeCell ref="C16:C17"/>
    <mergeCell ref="C4:C5"/>
    <mergeCell ref="B60:B61"/>
    <mergeCell ref="B62:B63"/>
    <mergeCell ref="B68:B69"/>
    <mergeCell ref="B52:B53"/>
    <mergeCell ref="B56:B57"/>
    <mergeCell ref="B54:B55"/>
    <mergeCell ref="B64:B65"/>
    <mergeCell ref="B66:B67"/>
    <mergeCell ref="B44:B45"/>
    <mergeCell ref="B46:B47"/>
    <mergeCell ref="B48:B49"/>
    <mergeCell ref="B36:B37"/>
    <mergeCell ref="B40:B41"/>
    <mergeCell ref="B42:B43"/>
    <mergeCell ref="B38:B39"/>
    <mergeCell ref="B28:B29"/>
    <mergeCell ref="B30:B31"/>
    <mergeCell ref="B34:B35"/>
    <mergeCell ref="B20:B21"/>
    <mergeCell ref="B26:B27"/>
    <mergeCell ref="B24:B25"/>
    <mergeCell ref="B32:B33"/>
    <mergeCell ref="B18:B19"/>
    <mergeCell ref="B2:B3"/>
    <mergeCell ref="B8:B9"/>
    <mergeCell ref="B10:B11"/>
    <mergeCell ref="B16:B17"/>
    <mergeCell ref="B4:B5"/>
    <mergeCell ref="A2:A3"/>
    <mergeCell ref="A8:A9"/>
    <mergeCell ref="A10:A11"/>
    <mergeCell ref="A12:A13"/>
    <mergeCell ref="A18:A19"/>
    <mergeCell ref="A20:A21"/>
    <mergeCell ref="A24:A25"/>
    <mergeCell ref="A26:A27"/>
    <mergeCell ref="A28:A29"/>
    <mergeCell ref="A30:A31"/>
    <mergeCell ref="A34:A35"/>
    <mergeCell ref="A36:A37"/>
    <mergeCell ref="A60:A61"/>
    <mergeCell ref="A40:A41"/>
    <mergeCell ref="A42:A43"/>
    <mergeCell ref="A44:A45"/>
    <mergeCell ref="A46:A47"/>
    <mergeCell ref="A48:A49"/>
    <mergeCell ref="A50:A51"/>
    <mergeCell ref="A52:A53"/>
    <mergeCell ref="A56:A57"/>
    <mergeCell ref="A62:A63"/>
    <mergeCell ref="A68:A69"/>
    <mergeCell ref="B14:B15"/>
    <mergeCell ref="C14:C15"/>
    <mergeCell ref="A14:A15"/>
    <mergeCell ref="B22:B23"/>
    <mergeCell ref="C22:C23"/>
    <mergeCell ref="A22:A23"/>
    <mergeCell ref="C50:C51"/>
    <mergeCell ref="A58:A59"/>
    <mergeCell ref="D50:D51"/>
    <mergeCell ref="C58:C59"/>
    <mergeCell ref="D58:D59"/>
    <mergeCell ref="B50:B51"/>
    <mergeCell ref="B58:B59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9" r:id="rId1"/>
  <headerFooter alignWithMargins="0">
    <oddHeader>&amp;L&amp;"ＭＳ Ｐゴシック,太字"&amp;16テニス&amp;C&amp;"ＭＳ Ｐゴシック,太字"&amp;16男子シングルス　No.1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77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7" width="6.625" style="3" customWidth="1"/>
    <col min="8" max="8" width="3.75390625" style="0" customWidth="1"/>
    <col min="9" max="9" width="4.375" style="0" customWidth="1"/>
    <col min="10" max="10" width="15.625" style="5" customWidth="1"/>
    <col min="11" max="11" width="20.00390625" style="6" customWidth="1"/>
    <col min="12" max="12" width="6.125" style="0" customWidth="1"/>
  </cols>
  <sheetData>
    <row r="1" spans="2:12" ht="13.5">
      <c r="B1" s="5" t="s">
        <v>5</v>
      </c>
      <c r="C1" s="5" t="s">
        <v>211</v>
      </c>
      <c r="D1" s="5" t="s">
        <v>216</v>
      </c>
      <c r="E1" s="5" t="s">
        <v>212</v>
      </c>
      <c r="F1" s="5" t="s">
        <v>213</v>
      </c>
      <c r="G1" s="5" t="s">
        <v>214</v>
      </c>
      <c r="H1" t="s">
        <v>215</v>
      </c>
      <c r="L1" s="18" t="s">
        <v>4</v>
      </c>
    </row>
    <row r="2" spans="2:12" ht="12.75" customHeight="1" thickBot="1">
      <c r="B2" s="43"/>
      <c r="C2" s="43"/>
      <c r="D2" s="43"/>
      <c r="E2" s="43"/>
      <c r="F2" s="43"/>
      <c r="G2" s="43"/>
      <c r="H2" s="46"/>
      <c r="I2" s="98">
        <v>35</v>
      </c>
      <c r="J2" s="97" t="str">
        <f>INDEX('氏名'!B:B,MATCH(I2,'氏名'!E:E,0))</f>
        <v>岡村　浩太</v>
      </c>
      <c r="K2" s="96" t="str">
        <f>"("&amp;INDEX('氏名'!D:D,MATCH(I2,'氏名'!E:E,0))&amp;")"</f>
        <v>(伊集院北)</v>
      </c>
      <c r="L2" s="98" t="s">
        <v>218</v>
      </c>
    </row>
    <row r="3" spans="2:12" ht="12.75" customHeight="1" thickBot="1" thickTop="1">
      <c r="B3" s="43"/>
      <c r="C3" s="43"/>
      <c r="D3" s="43"/>
      <c r="E3" s="43"/>
      <c r="F3" s="58" t="s">
        <v>267</v>
      </c>
      <c r="G3" s="59"/>
      <c r="H3" s="80"/>
      <c r="I3" s="98"/>
      <c r="J3" s="97"/>
      <c r="K3" s="96"/>
      <c r="L3" s="98"/>
    </row>
    <row r="4" spans="2:12" ht="12.75" customHeight="1" thickBot="1" thickTop="1">
      <c r="B4" s="43"/>
      <c r="C4" s="43"/>
      <c r="D4" s="43"/>
      <c r="E4" s="75"/>
      <c r="F4" s="53">
        <v>61</v>
      </c>
      <c r="G4" s="61"/>
      <c r="H4" s="45"/>
      <c r="I4" s="98">
        <v>36</v>
      </c>
      <c r="J4" s="97" t="str">
        <f>INDEX('氏名'!B:B,MATCH(I4,'氏名'!E:E,0))</f>
        <v>図師　頌彬</v>
      </c>
      <c r="K4" s="96" t="str">
        <f>"("&amp;INDEX('氏名'!D:D,MATCH(I4,'氏名'!E:E,0))&amp;")"</f>
        <v>(西紫原)</v>
      </c>
      <c r="L4" s="8"/>
    </row>
    <row r="5" spans="2:12" ht="12.75" customHeight="1" thickBot="1" thickTop="1">
      <c r="B5" s="43"/>
      <c r="C5" s="43"/>
      <c r="D5" s="43"/>
      <c r="E5" s="75"/>
      <c r="F5" s="53"/>
      <c r="G5" s="81" t="s">
        <v>283</v>
      </c>
      <c r="H5" s="82"/>
      <c r="I5" s="98"/>
      <c r="J5" s="97"/>
      <c r="K5" s="96"/>
      <c r="L5" s="8"/>
    </row>
    <row r="6" spans="2:12" ht="12.75" customHeight="1" thickBot="1" thickTop="1">
      <c r="B6" s="43"/>
      <c r="C6" s="43"/>
      <c r="D6" s="43"/>
      <c r="E6" s="58" t="s">
        <v>267</v>
      </c>
      <c r="F6" s="44"/>
      <c r="G6" s="53">
        <v>61</v>
      </c>
      <c r="H6" s="83"/>
      <c r="I6" s="98">
        <v>37</v>
      </c>
      <c r="J6" s="97" t="str">
        <f>INDEX('氏名'!B:B,MATCH(I6,'氏名'!E:E,0))</f>
        <v>川井田　慧史</v>
      </c>
      <c r="K6" s="96" t="str">
        <f>"("&amp;INDEX('氏名'!D:D,MATCH(I6,'氏名'!E:E,0))&amp;")"</f>
        <v>(志學館中等部)</v>
      </c>
      <c r="L6" s="8"/>
    </row>
    <row r="7" spans="2:12" ht="12.75" customHeight="1" thickTop="1">
      <c r="B7" s="43"/>
      <c r="C7" s="43"/>
      <c r="D7" s="43"/>
      <c r="E7" s="62">
        <v>60</v>
      </c>
      <c r="F7" s="61"/>
      <c r="G7" s="44"/>
      <c r="H7" s="45"/>
      <c r="I7" s="98"/>
      <c r="J7" s="97"/>
      <c r="K7" s="96"/>
      <c r="L7" s="8"/>
    </row>
    <row r="8" spans="2:12" ht="12.75" customHeight="1" thickBot="1">
      <c r="B8" s="43"/>
      <c r="C8" s="43"/>
      <c r="D8" s="44"/>
      <c r="E8" s="78"/>
      <c r="F8" s="43"/>
      <c r="G8" s="43"/>
      <c r="H8" s="46"/>
      <c r="I8" s="98">
        <v>38</v>
      </c>
      <c r="J8" s="97" t="str">
        <f>INDEX('氏名'!B:B,MATCH(I8,'氏名'!E:E,0))</f>
        <v>松下　幸斗</v>
      </c>
      <c r="K8" s="96" t="str">
        <f>"("&amp;INDEX('氏名'!D:D,MATCH(I8,'氏名'!E:E,0))&amp;")"</f>
        <v>(伊敷台)</v>
      </c>
      <c r="L8" s="98"/>
    </row>
    <row r="9" spans="2:12" ht="12.75" customHeight="1" thickBot="1" thickTop="1">
      <c r="B9" s="43"/>
      <c r="C9" s="43"/>
      <c r="D9" s="44"/>
      <c r="E9" s="78"/>
      <c r="F9" s="81" t="s">
        <v>272</v>
      </c>
      <c r="G9" s="59"/>
      <c r="H9" s="80"/>
      <c r="I9" s="98"/>
      <c r="J9" s="97"/>
      <c r="K9" s="96"/>
      <c r="L9" s="98"/>
    </row>
    <row r="10" spans="2:12" ht="12.75" customHeight="1" thickTop="1">
      <c r="B10" s="43"/>
      <c r="C10" s="43"/>
      <c r="D10" s="44"/>
      <c r="E10" s="52"/>
      <c r="F10" s="43">
        <v>62</v>
      </c>
      <c r="G10" s="65"/>
      <c r="H10" s="84"/>
      <c r="I10" s="98">
        <v>39</v>
      </c>
      <c r="J10" s="97" t="str">
        <f>INDEX('氏名'!B:B,MATCH(I10,'氏名'!E:E,0))</f>
        <v>砂田　樹哉</v>
      </c>
      <c r="K10" s="96" t="str">
        <f>"("&amp;INDEX('氏名'!D:D,MATCH(I10,'氏名'!E:E,0))&amp;")"</f>
        <v>(出水)</v>
      </c>
      <c r="L10" s="98"/>
    </row>
    <row r="11" spans="2:12" ht="12.75" customHeight="1" thickBot="1">
      <c r="B11" s="43"/>
      <c r="C11" s="43"/>
      <c r="D11" s="76" t="s">
        <v>267</v>
      </c>
      <c r="E11" s="52"/>
      <c r="F11" s="43"/>
      <c r="G11" s="43"/>
      <c r="H11" s="46"/>
      <c r="I11" s="98"/>
      <c r="J11" s="97"/>
      <c r="K11" s="96"/>
      <c r="L11" s="98"/>
    </row>
    <row r="12" spans="2:12" ht="12.75" customHeight="1" thickBot="1" thickTop="1">
      <c r="B12" s="43"/>
      <c r="C12" s="75"/>
      <c r="D12" s="53">
        <v>61</v>
      </c>
      <c r="E12" s="43"/>
      <c r="F12" s="43"/>
      <c r="G12" s="43"/>
      <c r="H12" s="46"/>
      <c r="I12" s="98">
        <v>40</v>
      </c>
      <c r="J12" s="97" t="str">
        <f>INDEX('氏名'!B:B,MATCH(I12,'氏名'!E:E,0))</f>
        <v>福丸　恭大</v>
      </c>
      <c r="K12" s="96" t="str">
        <f>"("&amp;INDEX('氏名'!D:D,MATCH(I12,'氏名'!E:E,0))&amp;")"</f>
        <v>(鹿児島大学教育学部附属)</v>
      </c>
      <c r="L12" s="98"/>
    </row>
    <row r="13" spans="2:12" ht="12.75" customHeight="1" thickBot="1" thickTop="1">
      <c r="B13" s="43"/>
      <c r="C13" s="75"/>
      <c r="D13" s="53"/>
      <c r="E13" s="43"/>
      <c r="F13" s="58" t="s">
        <v>273</v>
      </c>
      <c r="G13" s="59"/>
      <c r="H13" s="80"/>
      <c r="I13" s="98"/>
      <c r="J13" s="97"/>
      <c r="K13" s="96"/>
      <c r="L13" s="98"/>
    </row>
    <row r="14" spans="2:12" ht="12.75" customHeight="1" thickTop="1">
      <c r="B14" s="43"/>
      <c r="C14" s="75"/>
      <c r="D14" s="53"/>
      <c r="E14" s="53"/>
      <c r="F14" s="43">
        <v>62</v>
      </c>
      <c r="G14" s="65"/>
      <c r="H14" s="84"/>
      <c r="I14" s="98">
        <v>41</v>
      </c>
      <c r="J14" s="97" t="str">
        <f>INDEX('氏名'!B:B,MATCH(I14,'氏名'!E:E,0))</f>
        <v>赤塚　連</v>
      </c>
      <c r="K14" s="96" t="str">
        <f>"("&amp;INDEX('氏名'!D:D,MATCH(I14,'氏名'!E:E,0))&amp;")"</f>
        <v>(鹿児島修学館)</v>
      </c>
      <c r="L14" s="98"/>
    </row>
    <row r="15" spans="2:12" ht="12.75" customHeight="1" thickBot="1">
      <c r="B15" s="43"/>
      <c r="C15" s="75"/>
      <c r="D15" s="53"/>
      <c r="E15" s="61" t="s">
        <v>268</v>
      </c>
      <c r="F15" s="43"/>
      <c r="G15" s="43"/>
      <c r="H15" s="46"/>
      <c r="I15" s="98"/>
      <c r="J15" s="97"/>
      <c r="K15" s="96"/>
      <c r="L15" s="98"/>
    </row>
    <row r="16" spans="2:12" ht="12.75" customHeight="1" thickTop="1">
      <c r="B16" s="43"/>
      <c r="C16" s="75"/>
      <c r="D16" s="44"/>
      <c r="E16" s="48">
        <v>62</v>
      </c>
      <c r="F16" s="44"/>
      <c r="G16" s="43"/>
      <c r="H16" s="46"/>
      <c r="I16" s="98">
        <v>42</v>
      </c>
      <c r="J16" s="97" t="str">
        <f>INDEX('氏名'!B:B,MATCH(I16,'氏名'!E:E,0))</f>
        <v>坂木　拓海</v>
      </c>
      <c r="K16" s="96" t="str">
        <f>"("&amp;INDEX('氏名'!D:D,MATCH(I16,'氏名'!E:E,0))&amp;")"</f>
        <v>(ラ・サール)</v>
      </c>
      <c r="L16" s="8"/>
    </row>
    <row r="17" spans="2:12" ht="12.75" customHeight="1" thickBot="1">
      <c r="B17" s="43"/>
      <c r="C17" s="75"/>
      <c r="D17" s="44"/>
      <c r="E17" s="75"/>
      <c r="F17" s="44" t="s">
        <v>268</v>
      </c>
      <c r="G17" s="85"/>
      <c r="H17" s="86"/>
      <c r="I17" s="98"/>
      <c r="J17" s="97"/>
      <c r="K17" s="96"/>
      <c r="L17" s="8"/>
    </row>
    <row r="18" spans="2:12" ht="12.75" customHeight="1" thickBot="1" thickTop="1">
      <c r="B18" s="43"/>
      <c r="C18" s="75"/>
      <c r="D18" s="44"/>
      <c r="E18" s="43"/>
      <c r="F18" s="48">
        <v>60</v>
      </c>
      <c r="G18" s="49"/>
      <c r="H18" s="87"/>
      <c r="I18" s="98">
        <v>43</v>
      </c>
      <c r="J18" s="97" t="str">
        <f>INDEX('氏名'!B:B,MATCH(I18,'氏名'!E:E,0))</f>
        <v>堀之内　亮仁</v>
      </c>
      <c r="K18" s="96" t="str">
        <f>"("&amp;INDEX('氏名'!D:D,MATCH(I18,'氏名'!E:E,0))&amp;")"</f>
        <v>(皇徳寺)</v>
      </c>
      <c r="L18" s="98"/>
    </row>
    <row r="19" spans="2:12" ht="12.75" customHeight="1" thickBot="1" thickTop="1">
      <c r="B19" s="43"/>
      <c r="C19" s="58" t="s">
        <v>267</v>
      </c>
      <c r="D19" s="44"/>
      <c r="E19" s="43"/>
      <c r="F19" s="43"/>
      <c r="G19" s="43"/>
      <c r="H19" s="46"/>
      <c r="I19" s="98"/>
      <c r="J19" s="97"/>
      <c r="K19" s="96"/>
      <c r="L19" s="98"/>
    </row>
    <row r="20" spans="2:12" ht="12.75" customHeight="1" thickTop="1">
      <c r="B20" s="43"/>
      <c r="C20" s="88">
        <v>63</v>
      </c>
      <c r="D20" s="61"/>
      <c r="E20" s="43"/>
      <c r="F20" s="43"/>
      <c r="G20" s="43"/>
      <c r="H20" s="46"/>
      <c r="I20" s="98">
        <v>44</v>
      </c>
      <c r="J20" s="97" t="str">
        <f>INDEX('氏名'!B:B,MATCH(I20,'氏名'!E:E,0))</f>
        <v>曽山　春樹</v>
      </c>
      <c r="K20" s="96" t="str">
        <f>"("&amp;INDEX('氏名'!D:D,MATCH(I20,'氏名'!E:E,0))&amp;")"</f>
        <v>(鹿児島第一)</v>
      </c>
      <c r="L20" s="98"/>
    </row>
    <row r="21" spans="2:12" ht="12.75" customHeight="1" thickBot="1">
      <c r="B21" s="43"/>
      <c r="C21" s="61"/>
      <c r="D21" s="61"/>
      <c r="E21" s="43"/>
      <c r="F21" s="53" t="s">
        <v>274</v>
      </c>
      <c r="G21" s="85"/>
      <c r="H21" s="86"/>
      <c r="I21" s="98"/>
      <c r="J21" s="97"/>
      <c r="K21" s="96"/>
      <c r="L21" s="98"/>
    </row>
    <row r="22" spans="2:12" ht="12.75" customHeight="1" thickBot="1" thickTop="1">
      <c r="B22" s="43"/>
      <c r="C22" s="61"/>
      <c r="D22" s="61"/>
      <c r="E22" s="75"/>
      <c r="F22" s="48">
        <v>60</v>
      </c>
      <c r="G22" s="49"/>
      <c r="H22" s="87"/>
      <c r="I22" s="98">
        <v>45</v>
      </c>
      <c r="J22" s="97" t="str">
        <f>INDEX('氏名'!B:B,MATCH(I22,'氏名'!E:E,0))</f>
        <v>古田　亮希</v>
      </c>
      <c r="K22" s="96" t="str">
        <f>"("&amp;INDEX('氏名'!D:D,MATCH(I22,'氏名'!E:E,0))&amp;")"</f>
        <v>(出水)</v>
      </c>
      <c r="L22" s="98"/>
    </row>
    <row r="23" spans="2:12" ht="12.75" customHeight="1" thickBot="1" thickTop="1">
      <c r="B23" s="43"/>
      <c r="C23" s="61"/>
      <c r="D23" s="61"/>
      <c r="E23" s="58" t="s">
        <v>327</v>
      </c>
      <c r="F23" s="43"/>
      <c r="G23" s="43"/>
      <c r="H23" s="46"/>
      <c r="I23" s="98"/>
      <c r="J23" s="97"/>
      <c r="K23" s="96"/>
      <c r="L23" s="98"/>
    </row>
    <row r="24" spans="2:12" ht="12.75" customHeight="1" thickBot="1" thickTop="1">
      <c r="B24" s="43"/>
      <c r="C24" s="61"/>
      <c r="D24" s="73"/>
      <c r="E24" s="53">
        <v>60</v>
      </c>
      <c r="F24" s="43"/>
      <c r="G24" s="43"/>
      <c r="H24" s="46"/>
      <c r="I24" s="98">
        <v>46</v>
      </c>
      <c r="J24" s="97" t="str">
        <f>INDEX('氏名'!B:B,MATCH(I24,'氏名'!E:E,0))</f>
        <v>桑波田　純矢</v>
      </c>
      <c r="K24" s="96" t="str">
        <f>"("&amp;INDEX('氏名'!D:D,MATCH(I24,'氏名'!E:E,0))&amp;")"</f>
        <v>(西陵)</v>
      </c>
      <c r="L24" s="98"/>
    </row>
    <row r="25" spans="2:12" ht="12.75" customHeight="1" thickBot="1" thickTop="1">
      <c r="B25" s="43"/>
      <c r="C25" s="61"/>
      <c r="D25" s="73"/>
      <c r="E25" s="53"/>
      <c r="F25" s="81" t="s">
        <v>275</v>
      </c>
      <c r="G25" s="59"/>
      <c r="H25" s="80"/>
      <c r="I25" s="98"/>
      <c r="J25" s="97"/>
      <c r="K25" s="96"/>
      <c r="L25" s="98"/>
    </row>
    <row r="26" spans="2:12" ht="12.75" customHeight="1" thickTop="1">
      <c r="B26" s="43"/>
      <c r="C26" s="61"/>
      <c r="D26" s="73"/>
      <c r="E26" s="43"/>
      <c r="F26" s="43">
        <v>62</v>
      </c>
      <c r="G26" s="65"/>
      <c r="H26" s="84"/>
      <c r="I26" s="98">
        <v>47</v>
      </c>
      <c r="J26" s="97" t="str">
        <f>INDEX('氏名'!B:B,MATCH(I26,'氏名'!E:E,0))</f>
        <v>新原　慎司</v>
      </c>
      <c r="K26" s="96" t="str">
        <f>"("&amp;INDEX('氏名'!D:D,MATCH(I26,'氏名'!E:E,0))&amp;")"</f>
        <v>(池田)</v>
      </c>
      <c r="L26" s="98"/>
    </row>
    <row r="27" spans="2:12" ht="12.75" customHeight="1" thickBot="1">
      <c r="B27" s="43"/>
      <c r="C27" s="61"/>
      <c r="D27" s="81" t="s">
        <v>328</v>
      </c>
      <c r="E27" s="43"/>
      <c r="F27" s="43"/>
      <c r="G27" s="43"/>
      <c r="H27" s="46"/>
      <c r="I27" s="98"/>
      <c r="J27" s="97"/>
      <c r="K27" s="96"/>
      <c r="L27" s="98"/>
    </row>
    <row r="28" spans="2:12" ht="12.75" customHeight="1" thickTop="1">
      <c r="B28" s="43"/>
      <c r="C28" s="61"/>
      <c r="D28" s="53">
        <v>63</v>
      </c>
      <c r="E28" s="43"/>
      <c r="F28" s="43"/>
      <c r="G28" s="43"/>
      <c r="H28" s="46"/>
      <c r="I28" s="98">
        <v>48</v>
      </c>
      <c r="J28" s="97" t="str">
        <f>INDEX('氏名'!B:B,MATCH(I28,'氏名'!E:E,0))</f>
        <v>田中　拓</v>
      </c>
      <c r="K28" s="96" t="str">
        <f>"("&amp;INDEX('氏名'!D:D,MATCH(I28,'氏名'!E:E,0))&amp;")"</f>
        <v>(伊敷台)</v>
      </c>
      <c r="L28" s="98"/>
    </row>
    <row r="29" spans="2:12" ht="12.75" customHeight="1" thickBot="1">
      <c r="B29" s="43"/>
      <c r="C29" s="61"/>
      <c r="D29" s="53"/>
      <c r="E29" s="43"/>
      <c r="F29" s="53" t="s">
        <v>276</v>
      </c>
      <c r="G29" s="85"/>
      <c r="H29" s="86"/>
      <c r="I29" s="98"/>
      <c r="J29" s="97"/>
      <c r="K29" s="96"/>
      <c r="L29" s="98"/>
    </row>
    <row r="30" spans="2:12" ht="12.75" customHeight="1" thickBot="1" thickTop="1">
      <c r="B30" s="43"/>
      <c r="C30" s="61"/>
      <c r="D30" s="53"/>
      <c r="E30" s="53"/>
      <c r="F30" s="70">
        <v>60</v>
      </c>
      <c r="G30" s="49"/>
      <c r="H30" s="87"/>
      <c r="I30" s="98">
        <v>49</v>
      </c>
      <c r="J30" s="97" t="str">
        <f>INDEX('氏名'!B:B,MATCH(I30,'氏名'!E:E,0))</f>
        <v>竹之内　智</v>
      </c>
      <c r="K30" s="96" t="str">
        <f>"("&amp;INDEX('氏名'!D:D,MATCH(I30,'氏名'!E:E,0))&amp;")"</f>
        <v>(志學館中等部)</v>
      </c>
      <c r="L30" s="98"/>
    </row>
    <row r="31" spans="2:12" ht="12.75" customHeight="1" thickBot="1" thickTop="1">
      <c r="B31" s="43"/>
      <c r="C31" s="61"/>
      <c r="D31" s="53"/>
      <c r="E31" s="61" t="s">
        <v>269</v>
      </c>
      <c r="F31" s="61"/>
      <c r="G31" s="43"/>
      <c r="H31" s="46"/>
      <c r="I31" s="98"/>
      <c r="J31" s="97"/>
      <c r="K31" s="96"/>
      <c r="L31" s="98"/>
    </row>
    <row r="32" spans="2:12" ht="12.75" customHeight="1" thickTop="1">
      <c r="B32" s="43"/>
      <c r="C32" s="61"/>
      <c r="D32" s="44"/>
      <c r="E32" s="48">
        <v>62</v>
      </c>
      <c r="F32" s="44"/>
      <c r="G32" s="43"/>
      <c r="H32" s="46"/>
      <c r="I32" s="98">
        <v>50</v>
      </c>
      <c r="J32" s="97" t="str">
        <f>INDEX('氏名'!B:B,MATCH(I32,'氏名'!E:E,0))</f>
        <v>瀬戸川　由久</v>
      </c>
      <c r="K32" s="96" t="str">
        <f>"("&amp;INDEX('氏名'!D:D,MATCH(I32,'氏名'!E:E,0))&amp;")"</f>
        <v>(緑丘)</v>
      </c>
      <c r="L32" s="8"/>
    </row>
    <row r="33" spans="2:12" ht="12.75" customHeight="1" thickBot="1">
      <c r="B33" s="43"/>
      <c r="C33" s="61"/>
      <c r="D33" s="44"/>
      <c r="E33" s="75"/>
      <c r="F33" s="44" t="s">
        <v>269</v>
      </c>
      <c r="G33" s="85"/>
      <c r="H33" s="86"/>
      <c r="I33" s="98"/>
      <c r="J33" s="97"/>
      <c r="K33" s="96"/>
      <c r="L33" s="8"/>
    </row>
    <row r="34" spans="2:12" ht="12.75" customHeight="1" thickBot="1" thickTop="1">
      <c r="B34" s="43"/>
      <c r="C34" s="61"/>
      <c r="D34" s="43"/>
      <c r="E34" s="43"/>
      <c r="F34" s="48">
        <v>61</v>
      </c>
      <c r="G34" s="49"/>
      <c r="H34" s="87"/>
      <c r="I34" s="98">
        <v>51</v>
      </c>
      <c r="J34" s="97" t="str">
        <f>INDEX('氏名'!B:B,MATCH(I34,'氏名'!E:E,0))</f>
        <v>神園　渉太</v>
      </c>
      <c r="K34" s="96" t="str">
        <f>"("&amp;INDEX('氏名'!D:D,MATCH(I34,'氏名'!E:E,0))&amp;")"</f>
        <v>(枕崎)</v>
      </c>
      <c r="L34" s="98" t="s">
        <v>219</v>
      </c>
    </row>
    <row r="35" spans="2:12" ht="12.75" customHeight="1" thickBot="1" thickTop="1">
      <c r="B35" s="53" t="s">
        <v>329</v>
      </c>
      <c r="C35" s="61"/>
      <c r="D35" s="43"/>
      <c r="E35" s="43"/>
      <c r="F35" s="43"/>
      <c r="G35" s="43"/>
      <c r="H35" s="46"/>
      <c r="I35" s="98"/>
      <c r="J35" s="97"/>
      <c r="K35" s="96"/>
      <c r="L35" s="98"/>
    </row>
    <row r="36" spans="2:12" ht="12.75" customHeight="1" thickBot="1" thickTop="1">
      <c r="B36" s="48">
        <v>61</v>
      </c>
      <c r="C36" s="44"/>
      <c r="D36" s="43"/>
      <c r="E36" s="43"/>
      <c r="F36" s="43"/>
      <c r="G36" s="43"/>
      <c r="H36" s="46"/>
      <c r="I36" s="98">
        <v>52</v>
      </c>
      <c r="J36" s="97" t="str">
        <f>INDEX('氏名'!B:B,MATCH(I36,'氏名'!E:E,0))</f>
        <v>松本　陸杜</v>
      </c>
      <c r="K36" s="96" t="str">
        <f>"("&amp;INDEX('氏名'!D:D,MATCH(I36,'氏名'!E:E,0))&amp;")"</f>
        <v>(伊敷台)</v>
      </c>
      <c r="L36" s="98" t="s">
        <v>217</v>
      </c>
    </row>
    <row r="37" spans="2:12" ht="12.75" customHeight="1" thickBot="1" thickTop="1">
      <c r="B37" s="75"/>
      <c r="C37" s="44"/>
      <c r="D37" s="43"/>
      <c r="E37" s="43"/>
      <c r="F37" s="58" t="s">
        <v>270</v>
      </c>
      <c r="G37" s="59"/>
      <c r="H37" s="80"/>
      <c r="I37" s="98"/>
      <c r="J37" s="97"/>
      <c r="K37" s="96"/>
      <c r="L37" s="98"/>
    </row>
    <row r="38" spans="2:12" ht="12.75" customHeight="1" thickTop="1">
      <c r="B38" s="75"/>
      <c r="C38" s="44"/>
      <c r="D38" s="43"/>
      <c r="E38" s="43"/>
      <c r="F38" s="59">
        <v>62</v>
      </c>
      <c r="G38" s="65"/>
      <c r="H38" s="84"/>
      <c r="I38" s="98">
        <v>53</v>
      </c>
      <c r="J38" s="97" t="str">
        <f>INDEX('氏名'!B:B,MATCH(I38,'氏名'!E:E,0))</f>
        <v>下入佐　真之</v>
      </c>
      <c r="K38" s="96" t="str">
        <f>"("&amp;INDEX('氏名'!D:D,MATCH(I38,'氏名'!E:E,0))&amp;")"</f>
        <v>(緑丘)</v>
      </c>
      <c r="L38" s="8"/>
    </row>
    <row r="39" spans="2:12" ht="12.75" customHeight="1" thickBot="1">
      <c r="B39" s="75"/>
      <c r="C39" s="44"/>
      <c r="D39" s="43"/>
      <c r="E39" s="76" t="s">
        <v>270</v>
      </c>
      <c r="F39" s="52"/>
      <c r="G39" s="44"/>
      <c r="H39" s="45"/>
      <c r="I39" s="98"/>
      <c r="J39" s="97"/>
      <c r="K39" s="96"/>
      <c r="L39" s="8"/>
    </row>
    <row r="40" spans="2:12" ht="12.75" customHeight="1" thickBot="1" thickTop="1">
      <c r="B40" s="75"/>
      <c r="C40" s="44"/>
      <c r="D40" s="53"/>
      <c r="E40" s="61">
        <v>64</v>
      </c>
      <c r="F40" s="43"/>
      <c r="G40" s="43"/>
      <c r="H40" s="46"/>
      <c r="I40" s="98">
        <v>54</v>
      </c>
      <c r="J40" s="97" t="str">
        <f>INDEX('氏名'!B:B,MATCH(I40,'氏名'!E:E,0))</f>
        <v>山下　柊真</v>
      </c>
      <c r="K40" s="96" t="str">
        <f>"("&amp;INDEX('氏名'!D:D,MATCH(I40,'氏名'!E:E,0))&amp;")"</f>
        <v>(鹿屋東)</v>
      </c>
      <c r="L40" s="98"/>
    </row>
    <row r="41" spans="2:12" ht="12.75" customHeight="1" thickBot="1" thickTop="1">
      <c r="B41" s="75"/>
      <c r="C41" s="44"/>
      <c r="D41" s="53"/>
      <c r="E41" s="53"/>
      <c r="F41" s="81" t="s">
        <v>258</v>
      </c>
      <c r="G41" s="59"/>
      <c r="H41" s="80"/>
      <c r="I41" s="98"/>
      <c r="J41" s="97"/>
      <c r="K41" s="96"/>
      <c r="L41" s="98"/>
    </row>
    <row r="42" spans="2:12" ht="12.75" customHeight="1" thickTop="1">
      <c r="B42" s="75"/>
      <c r="C42" s="44"/>
      <c r="D42" s="53"/>
      <c r="E42" s="43"/>
      <c r="F42" s="43">
        <v>75</v>
      </c>
      <c r="G42" s="65"/>
      <c r="H42" s="84"/>
      <c r="I42" s="98">
        <v>55</v>
      </c>
      <c r="J42" s="97" t="str">
        <f>INDEX('氏名'!B:B,MATCH(I42,'氏名'!E:E,0))</f>
        <v>黒岩　宏介</v>
      </c>
      <c r="K42" s="96" t="str">
        <f>"("&amp;INDEX('氏名'!D:D,MATCH(I42,'氏名'!E:E,0))&amp;")"</f>
        <v>(鹿児島修学館)</v>
      </c>
      <c r="L42" s="98"/>
    </row>
    <row r="43" spans="2:12" ht="12.75" customHeight="1" thickBot="1">
      <c r="B43" s="75"/>
      <c r="C43" s="44"/>
      <c r="D43" s="53" t="s">
        <v>330</v>
      </c>
      <c r="E43" s="43"/>
      <c r="F43" s="43"/>
      <c r="G43" s="43"/>
      <c r="H43" s="46"/>
      <c r="I43" s="98"/>
      <c r="J43" s="97"/>
      <c r="K43" s="96"/>
      <c r="L43" s="98"/>
    </row>
    <row r="44" spans="2:12" ht="12.75" customHeight="1" thickBot="1" thickTop="1">
      <c r="B44" s="75"/>
      <c r="C44" s="44"/>
      <c r="D44" s="70" t="s">
        <v>331</v>
      </c>
      <c r="E44" s="43"/>
      <c r="F44" s="43"/>
      <c r="G44" s="43"/>
      <c r="H44" s="46"/>
      <c r="I44" s="98">
        <v>56</v>
      </c>
      <c r="J44" s="97" t="str">
        <f>INDEX('氏名'!B:B,MATCH(I44,'氏名'!E:E,0))</f>
        <v>野付　瑠宇</v>
      </c>
      <c r="K44" s="96" t="str">
        <f>"("&amp;INDEX('氏名'!D:D,MATCH(I44,'氏名'!E:E,0))&amp;")"</f>
        <v>(城西)</v>
      </c>
      <c r="L44" s="98"/>
    </row>
    <row r="45" spans="2:12" ht="12.75" customHeight="1" thickBot="1" thickTop="1">
      <c r="B45" s="75"/>
      <c r="C45" s="44"/>
      <c r="D45" s="73"/>
      <c r="E45" s="43"/>
      <c r="F45" s="58" t="s">
        <v>277</v>
      </c>
      <c r="G45" s="59"/>
      <c r="H45" s="80"/>
      <c r="I45" s="98"/>
      <c r="J45" s="97"/>
      <c r="K45" s="96"/>
      <c r="L45" s="98"/>
    </row>
    <row r="46" spans="2:12" ht="12.75" customHeight="1" thickTop="1">
      <c r="B46" s="75"/>
      <c r="C46" s="44"/>
      <c r="D46" s="73"/>
      <c r="E46" s="75"/>
      <c r="F46" s="43">
        <v>63</v>
      </c>
      <c r="G46" s="65"/>
      <c r="H46" s="84"/>
      <c r="I46" s="98">
        <v>57</v>
      </c>
      <c r="J46" s="97" t="str">
        <f>INDEX('氏名'!B:B,MATCH(I46,'氏名'!E:E,0))</f>
        <v>貴島　聖斗</v>
      </c>
      <c r="K46" s="96" t="str">
        <f>"("&amp;INDEX('氏名'!D:D,MATCH(I46,'氏名'!E:E,0))&amp;")"</f>
        <v>(ラ・サール)</v>
      </c>
      <c r="L46" s="98"/>
    </row>
    <row r="47" spans="2:12" ht="12.75" customHeight="1" thickBot="1">
      <c r="B47" s="75"/>
      <c r="C47" s="44"/>
      <c r="D47" s="73"/>
      <c r="E47" s="58" t="s">
        <v>332</v>
      </c>
      <c r="F47" s="43"/>
      <c r="G47" s="43"/>
      <c r="H47" s="46"/>
      <c r="I47" s="98"/>
      <c r="J47" s="97"/>
      <c r="K47" s="96"/>
      <c r="L47" s="98"/>
    </row>
    <row r="48" spans="2:12" ht="12.75" customHeight="1" thickTop="1">
      <c r="B48" s="75"/>
      <c r="C48" s="44"/>
      <c r="D48" s="61"/>
      <c r="E48" s="53">
        <v>62</v>
      </c>
      <c r="F48" s="43"/>
      <c r="G48" s="43"/>
      <c r="H48" s="46"/>
      <c r="I48" s="98">
        <v>58</v>
      </c>
      <c r="J48" s="97" t="str">
        <f>INDEX('氏名'!B:B,MATCH(I48,'氏名'!E:E,0))</f>
        <v>伊集院　浩礼</v>
      </c>
      <c r="K48" s="96" t="str">
        <f>"("&amp;INDEX('氏名'!D:D,MATCH(I48,'氏名'!E:E,0))&amp;")"</f>
        <v>(池田)</v>
      </c>
      <c r="L48" s="98"/>
    </row>
    <row r="49" spans="2:12" ht="12.75" customHeight="1" thickBot="1">
      <c r="B49" s="75"/>
      <c r="C49" s="44"/>
      <c r="D49" s="61"/>
      <c r="E49" s="53"/>
      <c r="F49" s="53" t="s">
        <v>278</v>
      </c>
      <c r="G49" s="85"/>
      <c r="H49" s="86"/>
      <c r="I49" s="98"/>
      <c r="J49" s="97"/>
      <c r="K49" s="96"/>
      <c r="L49" s="98"/>
    </row>
    <row r="50" spans="2:12" ht="12.75" customHeight="1" thickBot="1" thickTop="1">
      <c r="B50" s="75"/>
      <c r="C50" s="44"/>
      <c r="D50" s="61"/>
      <c r="E50" s="43"/>
      <c r="F50" s="48">
        <v>62</v>
      </c>
      <c r="G50" s="49"/>
      <c r="H50" s="87"/>
      <c r="I50" s="98">
        <v>59</v>
      </c>
      <c r="J50" s="97" t="str">
        <f>INDEX('氏名'!B:B,MATCH(I50,'氏名'!E:E,0))</f>
        <v>日高　功二</v>
      </c>
      <c r="K50" s="96" t="str">
        <f>"("&amp;INDEX('氏名'!D:D,MATCH(I50,'氏名'!E:E,0))&amp;")"</f>
        <v>(伊敷台)</v>
      </c>
      <c r="L50" s="98"/>
    </row>
    <row r="51" spans="2:12" ht="12.75" customHeight="1" thickBot="1" thickTop="1">
      <c r="B51" s="75"/>
      <c r="C51" s="44" t="s">
        <v>333</v>
      </c>
      <c r="D51" s="61"/>
      <c r="E51" s="43"/>
      <c r="F51" s="43"/>
      <c r="G51" s="43"/>
      <c r="H51" s="46"/>
      <c r="I51" s="98"/>
      <c r="J51" s="97"/>
      <c r="K51" s="96"/>
      <c r="L51" s="98"/>
    </row>
    <row r="52" spans="2:12" ht="12.75" customHeight="1" thickBot="1" thickTop="1">
      <c r="B52" s="43"/>
      <c r="C52" s="48">
        <v>61</v>
      </c>
      <c r="D52" s="44"/>
      <c r="E52" s="43"/>
      <c r="F52" s="43"/>
      <c r="G52" s="43"/>
      <c r="H52" s="46"/>
      <c r="I52" s="98">
        <v>60</v>
      </c>
      <c r="J52" s="97" t="str">
        <f>INDEX('氏名'!B:B,MATCH(I52,'氏名'!E:E,0))</f>
        <v>米田　翔一</v>
      </c>
      <c r="K52" s="96" t="str">
        <f>"("&amp;INDEX('氏名'!D:D,MATCH(I52,'氏名'!E:E,0))&amp;")"</f>
        <v>(鹿児島第一)</v>
      </c>
      <c r="L52" s="98"/>
    </row>
    <row r="53" spans="2:12" ht="12.75" customHeight="1" thickBot="1" thickTop="1">
      <c r="B53" s="43"/>
      <c r="C53" s="75"/>
      <c r="D53" s="44"/>
      <c r="E53" s="43"/>
      <c r="F53" s="58" t="s">
        <v>279</v>
      </c>
      <c r="G53" s="59"/>
      <c r="H53" s="80"/>
      <c r="I53" s="98"/>
      <c r="J53" s="97"/>
      <c r="K53" s="96"/>
      <c r="L53" s="98"/>
    </row>
    <row r="54" spans="2:12" ht="12.75" customHeight="1" thickTop="1">
      <c r="B54" s="43"/>
      <c r="C54" s="75"/>
      <c r="D54" s="44"/>
      <c r="E54" s="43"/>
      <c r="F54" s="61">
        <v>62</v>
      </c>
      <c r="G54" s="65"/>
      <c r="H54" s="84"/>
      <c r="I54" s="98">
        <v>61</v>
      </c>
      <c r="J54" s="97" t="str">
        <f>INDEX('氏名'!B:B,MATCH(I54,'氏名'!E:E,0))</f>
        <v>松岡　蓮</v>
      </c>
      <c r="K54" s="96" t="str">
        <f>"("&amp;INDEX('氏名'!D:D,MATCH(I54,'氏名'!E:E,0))&amp;")"</f>
        <v>(出水)</v>
      </c>
      <c r="L54" s="8"/>
    </row>
    <row r="55" spans="2:12" ht="12.75" customHeight="1" thickBot="1">
      <c r="B55" s="43"/>
      <c r="C55" s="75"/>
      <c r="D55" s="44"/>
      <c r="E55" s="43" t="s">
        <v>334</v>
      </c>
      <c r="F55" s="61"/>
      <c r="G55" s="44"/>
      <c r="H55" s="45"/>
      <c r="I55" s="98"/>
      <c r="J55" s="97"/>
      <c r="K55" s="96"/>
      <c r="L55" s="8"/>
    </row>
    <row r="56" spans="2:12" ht="12.75" customHeight="1" thickBot="1" thickTop="1">
      <c r="B56" s="43"/>
      <c r="C56" s="75"/>
      <c r="D56" s="53"/>
      <c r="E56" s="70">
        <v>64</v>
      </c>
      <c r="F56" s="43"/>
      <c r="G56" s="43"/>
      <c r="H56" s="46"/>
      <c r="I56" s="98">
        <v>62</v>
      </c>
      <c r="J56" s="97" t="str">
        <f>INDEX('氏名'!B:B,MATCH(I56,'氏名'!E:E,0))</f>
        <v>北薗　雄貴</v>
      </c>
      <c r="K56" s="96" t="str">
        <f>"("&amp;INDEX('氏名'!D:D,MATCH(I56,'氏名'!E:E,0))&amp;")"</f>
        <v>(ラ・サール)</v>
      </c>
      <c r="L56" s="98"/>
    </row>
    <row r="57" spans="2:12" ht="12.75" customHeight="1" thickBot="1" thickTop="1">
      <c r="B57" s="43"/>
      <c r="C57" s="75"/>
      <c r="D57" s="53"/>
      <c r="E57" s="73"/>
      <c r="F57" s="58" t="s">
        <v>280</v>
      </c>
      <c r="G57" s="59"/>
      <c r="H57" s="80"/>
      <c r="I57" s="98"/>
      <c r="J57" s="97"/>
      <c r="K57" s="96"/>
      <c r="L57" s="98"/>
    </row>
    <row r="58" spans="2:12" ht="12.75" customHeight="1" thickTop="1">
      <c r="B58" s="43"/>
      <c r="C58" s="75"/>
      <c r="D58" s="53"/>
      <c r="E58" s="43"/>
      <c r="F58" s="43">
        <v>60</v>
      </c>
      <c r="G58" s="65"/>
      <c r="H58" s="84"/>
      <c r="I58" s="98">
        <v>63</v>
      </c>
      <c r="J58" s="97" t="str">
        <f>INDEX('氏名'!B:B,MATCH(I58,'氏名'!E:E,0))</f>
        <v>長野　晃三</v>
      </c>
      <c r="K58" s="96" t="str">
        <f>"("&amp;INDEX('氏名'!D:D,MATCH(I58,'氏名'!E:E,0))&amp;")"</f>
        <v>(西紫原)</v>
      </c>
      <c r="L58" s="98"/>
    </row>
    <row r="59" spans="2:12" ht="12.75" customHeight="1" thickBot="1">
      <c r="B59" s="43"/>
      <c r="C59" s="75"/>
      <c r="D59" s="53" t="s">
        <v>335</v>
      </c>
      <c r="E59" s="43"/>
      <c r="F59" s="43"/>
      <c r="G59" s="43"/>
      <c r="H59" s="46"/>
      <c r="I59" s="98"/>
      <c r="J59" s="97"/>
      <c r="K59" s="96"/>
      <c r="L59" s="98"/>
    </row>
    <row r="60" spans="2:12" ht="12.75" customHeight="1" thickBot="1" thickTop="1">
      <c r="B60" s="43"/>
      <c r="C60" s="43"/>
      <c r="D60" s="48">
        <v>60</v>
      </c>
      <c r="E60" s="43"/>
      <c r="F60" s="43"/>
      <c r="G60" s="43"/>
      <c r="H60" s="46"/>
      <c r="I60" s="98">
        <v>64</v>
      </c>
      <c r="J60" s="97" t="str">
        <f>INDEX('氏名'!B:B,MATCH(I60,'氏名'!E:E,0))</f>
        <v>濱田　凌</v>
      </c>
      <c r="K60" s="96" t="str">
        <f>"("&amp;INDEX('氏名'!D:D,MATCH(I60,'氏名'!E:E,0))&amp;")"</f>
        <v>(志學館中等部)</v>
      </c>
      <c r="L60" s="98"/>
    </row>
    <row r="61" spans="2:12" ht="12.75" customHeight="1" thickBot="1" thickTop="1">
      <c r="B61" s="43"/>
      <c r="C61" s="43"/>
      <c r="D61" s="75"/>
      <c r="E61" s="43"/>
      <c r="F61" s="58" t="s">
        <v>281</v>
      </c>
      <c r="G61" s="59"/>
      <c r="H61" s="80"/>
      <c r="I61" s="98"/>
      <c r="J61" s="97"/>
      <c r="K61" s="96"/>
      <c r="L61" s="98"/>
    </row>
    <row r="62" spans="2:12" ht="12.75" customHeight="1" thickTop="1">
      <c r="B62" s="43"/>
      <c r="C62" s="43"/>
      <c r="D62" s="75"/>
      <c r="E62" s="53"/>
      <c r="F62" s="43">
        <v>61</v>
      </c>
      <c r="G62" s="65"/>
      <c r="H62" s="84"/>
      <c r="I62" s="98">
        <v>65</v>
      </c>
      <c r="J62" s="97" t="str">
        <f>INDEX('氏名'!B:B,MATCH(I62,'氏名'!E:E,0))</f>
        <v>東條　雅大</v>
      </c>
      <c r="K62" s="96" t="str">
        <f>"("&amp;INDEX('氏名'!D:D,MATCH(I62,'氏名'!E:E,0))&amp;")"</f>
        <v>(鹿児島修学館)</v>
      </c>
      <c r="L62" s="98"/>
    </row>
    <row r="63" spans="2:12" ht="12.75" customHeight="1">
      <c r="B63" s="43"/>
      <c r="C63" s="43"/>
      <c r="D63" s="75"/>
      <c r="E63" s="53"/>
      <c r="F63" s="43"/>
      <c r="G63" s="43"/>
      <c r="H63" s="46"/>
      <c r="I63" s="98"/>
      <c r="J63" s="97"/>
      <c r="K63" s="96"/>
      <c r="L63" s="98"/>
    </row>
    <row r="64" spans="2:12" ht="12.75" customHeight="1" thickBot="1">
      <c r="B64" s="43"/>
      <c r="C64" s="43"/>
      <c r="D64" s="75"/>
      <c r="E64" s="53" t="s">
        <v>271</v>
      </c>
      <c r="F64" s="61"/>
      <c r="G64" s="43"/>
      <c r="H64" s="46"/>
      <c r="I64" s="98">
        <v>66</v>
      </c>
      <c r="J64" s="97" t="str">
        <f>INDEX('氏名'!B:B,MATCH(I64,'氏名'!E:E,0))</f>
        <v>上木原　哲平</v>
      </c>
      <c r="K64" s="96" t="str">
        <f>"("&amp;INDEX('氏名'!D:D,MATCH(I64,'氏名'!E:E,0))&amp;")"</f>
        <v>(和田)</v>
      </c>
      <c r="L64" s="8"/>
    </row>
    <row r="65" spans="2:12" ht="12.75" customHeight="1" thickBot="1" thickTop="1">
      <c r="B65" s="43"/>
      <c r="C65" s="43"/>
      <c r="D65" s="44"/>
      <c r="E65" s="48">
        <v>60</v>
      </c>
      <c r="F65" s="44"/>
      <c r="G65" s="53" t="s">
        <v>282</v>
      </c>
      <c r="H65" s="89"/>
      <c r="I65" s="98"/>
      <c r="J65" s="97"/>
      <c r="K65" s="96"/>
      <c r="L65" s="8"/>
    </row>
    <row r="66" spans="2:12" ht="12.75" customHeight="1" thickBot="1" thickTop="1">
      <c r="B66" s="43"/>
      <c r="C66" s="43"/>
      <c r="D66" s="44"/>
      <c r="E66" s="75"/>
      <c r="F66" s="53"/>
      <c r="G66" s="70">
        <v>64</v>
      </c>
      <c r="H66" s="90"/>
      <c r="I66" s="98">
        <v>67</v>
      </c>
      <c r="J66" s="97" t="str">
        <f>INDEX('氏名'!B:B,MATCH(I66,'氏名'!E:E,0))</f>
        <v>鵜瀬　一文</v>
      </c>
      <c r="K66" s="96" t="str">
        <f>"("&amp;INDEX('氏名'!D:D,MATCH(I66,'氏名'!E:E,0))&amp;")"</f>
        <v>(鹿屋東)</v>
      </c>
      <c r="L66" s="8"/>
    </row>
    <row r="67" spans="2:12" ht="12.75" customHeight="1" thickBot="1" thickTop="1">
      <c r="B67" s="43"/>
      <c r="C67" s="43"/>
      <c r="D67" s="44"/>
      <c r="E67" s="75"/>
      <c r="F67" s="53" t="s">
        <v>271</v>
      </c>
      <c r="G67" s="61"/>
      <c r="H67" s="46"/>
      <c r="I67" s="98"/>
      <c r="J67" s="97"/>
      <c r="K67" s="96"/>
      <c r="L67" s="8"/>
    </row>
    <row r="68" spans="2:12" ht="12.75" customHeight="1" thickBot="1" thickTop="1">
      <c r="B68" s="43"/>
      <c r="C68" s="43"/>
      <c r="D68" s="43"/>
      <c r="E68" s="43"/>
      <c r="F68" s="48">
        <v>60</v>
      </c>
      <c r="G68" s="49"/>
      <c r="H68" s="87"/>
      <c r="I68" s="98">
        <v>68</v>
      </c>
      <c r="J68" s="97" t="str">
        <f>INDEX('氏名'!B:B,MATCH(I68,'氏名'!E:E,0))</f>
        <v>大渡　洸明</v>
      </c>
      <c r="K68" s="96" t="str">
        <f>"("&amp;INDEX('氏名'!D:D,MATCH(I68,'氏名'!E:E,0))&amp;")"</f>
        <v>(西紫原)</v>
      </c>
      <c r="L68" s="98" t="s">
        <v>223</v>
      </c>
    </row>
    <row r="69" spans="2:12" ht="12.75" customHeight="1" thickTop="1">
      <c r="B69" s="43"/>
      <c r="C69" s="43"/>
      <c r="D69" s="43"/>
      <c r="E69" s="43"/>
      <c r="F69" s="43"/>
      <c r="G69" s="43"/>
      <c r="H69" s="46"/>
      <c r="I69" s="98"/>
      <c r="J69" s="97"/>
      <c r="K69" s="96"/>
      <c r="L69" s="98"/>
    </row>
    <row r="70" spans="2:8" ht="13.5">
      <c r="B70" s="43"/>
      <c r="C70" s="43"/>
      <c r="D70" s="43"/>
      <c r="E70" s="43"/>
      <c r="F70" s="43"/>
      <c r="G70" s="43"/>
      <c r="H70" s="46"/>
    </row>
    <row r="71" spans="2:8" ht="13.5">
      <c r="B71" s="43"/>
      <c r="C71" s="43"/>
      <c r="D71" s="43"/>
      <c r="E71" s="43"/>
      <c r="F71" s="43"/>
      <c r="G71" s="43"/>
      <c r="H71" s="46"/>
    </row>
    <row r="72" spans="2:8" ht="13.5">
      <c r="B72" s="43"/>
      <c r="C72" s="43"/>
      <c r="D72" s="43"/>
      <c r="E72" s="43"/>
      <c r="F72" s="43"/>
      <c r="G72" s="43"/>
      <c r="H72" s="46"/>
    </row>
    <row r="73" spans="2:8" ht="13.5">
      <c r="B73" s="43"/>
      <c r="C73" s="43"/>
      <c r="D73" s="43"/>
      <c r="E73" s="43"/>
      <c r="F73" s="43"/>
      <c r="G73" s="43"/>
      <c r="H73" s="46"/>
    </row>
    <row r="74" spans="2:8" ht="13.5">
      <c r="B74" s="43"/>
      <c r="C74" s="43"/>
      <c r="D74" s="43"/>
      <c r="E74" s="43"/>
      <c r="F74" s="43"/>
      <c r="G74" s="43"/>
      <c r="H74" s="46"/>
    </row>
    <row r="75" spans="2:8" ht="13.5">
      <c r="B75" s="43"/>
      <c r="C75" s="43"/>
      <c r="D75" s="43"/>
      <c r="E75" s="43"/>
      <c r="F75" s="43"/>
      <c r="G75" s="43"/>
      <c r="H75" s="46"/>
    </row>
    <row r="76" spans="2:8" ht="13.5">
      <c r="B76" s="43"/>
      <c r="C76" s="43"/>
      <c r="D76" s="43"/>
      <c r="E76" s="43"/>
      <c r="F76" s="43"/>
      <c r="G76" s="43"/>
      <c r="H76" s="46"/>
    </row>
    <row r="77" spans="2:8" ht="13.5">
      <c r="B77" s="43"/>
      <c r="C77" s="43"/>
      <c r="D77" s="43"/>
      <c r="E77" s="43"/>
      <c r="F77" s="43"/>
      <c r="G77" s="43"/>
      <c r="H77" s="46"/>
    </row>
  </sheetData>
  <mergeCells count="128">
    <mergeCell ref="I66:I67"/>
    <mergeCell ref="J66:J67"/>
    <mergeCell ref="K66:K67"/>
    <mergeCell ref="I64:I65"/>
    <mergeCell ref="J64:J65"/>
    <mergeCell ref="K64:K65"/>
    <mergeCell ref="K44:K45"/>
    <mergeCell ref="K46:K47"/>
    <mergeCell ref="K48:K49"/>
    <mergeCell ref="K50:K51"/>
    <mergeCell ref="K62:K63"/>
    <mergeCell ref="K68:K69"/>
    <mergeCell ref="K52:K53"/>
    <mergeCell ref="K56:K57"/>
    <mergeCell ref="K58:K59"/>
    <mergeCell ref="K54:K55"/>
    <mergeCell ref="K60:K61"/>
    <mergeCell ref="K42:K43"/>
    <mergeCell ref="K28:K29"/>
    <mergeCell ref="K30:K31"/>
    <mergeCell ref="K34:K35"/>
    <mergeCell ref="K38:K39"/>
    <mergeCell ref="K32:K33"/>
    <mergeCell ref="K36:K37"/>
    <mergeCell ref="K40:K41"/>
    <mergeCell ref="K20:K21"/>
    <mergeCell ref="K22:K23"/>
    <mergeCell ref="K24:K25"/>
    <mergeCell ref="K26:K27"/>
    <mergeCell ref="K18:K19"/>
    <mergeCell ref="K2:K3"/>
    <mergeCell ref="K8:K9"/>
    <mergeCell ref="K10:K11"/>
    <mergeCell ref="K6:K7"/>
    <mergeCell ref="K4:K5"/>
    <mergeCell ref="K16:K17"/>
    <mergeCell ref="K12:K13"/>
    <mergeCell ref="K14:K15"/>
    <mergeCell ref="J52:J53"/>
    <mergeCell ref="J56:J57"/>
    <mergeCell ref="J68:J69"/>
    <mergeCell ref="J58:J59"/>
    <mergeCell ref="J60:J61"/>
    <mergeCell ref="J62:J63"/>
    <mergeCell ref="J54:J55"/>
    <mergeCell ref="J44:J45"/>
    <mergeCell ref="J46:J47"/>
    <mergeCell ref="J48:J49"/>
    <mergeCell ref="J50:J51"/>
    <mergeCell ref="J36:J37"/>
    <mergeCell ref="J40:J41"/>
    <mergeCell ref="J42:J43"/>
    <mergeCell ref="J28:J29"/>
    <mergeCell ref="J30:J31"/>
    <mergeCell ref="J34:J35"/>
    <mergeCell ref="J38:J39"/>
    <mergeCell ref="J32:J33"/>
    <mergeCell ref="I68:I69"/>
    <mergeCell ref="J10:J11"/>
    <mergeCell ref="J12:J13"/>
    <mergeCell ref="J14:J15"/>
    <mergeCell ref="J18:J19"/>
    <mergeCell ref="J20:J21"/>
    <mergeCell ref="J22:J23"/>
    <mergeCell ref="J24:J25"/>
    <mergeCell ref="J26:J27"/>
    <mergeCell ref="I58:I59"/>
    <mergeCell ref="I60:I61"/>
    <mergeCell ref="I62:I63"/>
    <mergeCell ref="I50:I51"/>
    <mergeCell ref="I52:I53"/>
    <mergeCell ref="I56:I57"/>
    <mergeCell ref="I54:I55"/>
    <mergeCell ref="I42:I43"/>
    <mergeCell ref="I44:I45"/>
    <mergeCell ref="I46:I47"/>
    <mergeCell ref="I48:I49"/>
    <mergeCell ref="I24:I25"/>
    <mergeCell ref="I34:I35"/>
    <mergeCell ref="I36:I37"/>
    <mergeCell ref="I40:I41"/>
    <mergeCell ref="I26:I27"/>
    <mergeCell ref="I28:I29"/>
    <mergeCell ref="I30:I31"/>
    <mergeCell ref="I38:I39"/>
    <mergeCell ref="I32:I33"/>
    <mergeCell ref="I12:I13"/>
    <mergeCell ref="I14:I15"/>
    <mergeCell ref="I10:I11"/>
    <mergeCell ref="I22:I23"/>
    <mergeCell ref="I18:I19"/>
    <mergeCell ref="I20:I21"/>
    <mergeCell ref="I16:I17"/>
    <mergeCell ref="J16:J17"/>
    <mergeCell ref="L2:L3"/>
    <mergeCell ref="L8:L9"/>
    <mergeCell ref="L10:L11"/>
    <mergeCell ref="J2:J3"/>
    <mergeCell ref="J8:J9"/>
    <mergeCell ref="J4:J5"/>
    <mergeCell ref="L12:L13"/>
    <mergeCell ref="L14:L15"/>
    <mergeCell ref="I2:I3"/>
    <mergeCell ref="I8:I9"/>
    <mergeCell ref="I6:I7"/>
    <mergeCell ref="J6:J7"/>
    <mergeCell ref="I4:I5"/>
    <mergeCell ref="L18:L19"/>
    <mergeCell ref="L20:L21"/>
    <mergeCell ref="L22:L23"/>
    <mergeCell ref="L24:L25"/>
    <mergeCell ref="L26:L27"/>
    <mergeCell ref="L28:L29"/>
    <mergeCell ref="L30:L31"/>
    <mergeCell ref="L34:L35"/>
    <mergeCell ref="L36:L37"/>
    <mergeCell ref="L40:L41"/>
    <mergeCell ref="L42:L43"/>
    <mergeCell ref="L44:L45"/>
    <mergeCell ref="L46:L47"/>
    <mergeCell ref="L48:L49"/>
    <mergeCell ref="L50:L51"/>
    <mergeCell ref="L62:L63"/>
    <mergeCell ref="L68:L69"/>
    <mergeCell ref="L52:L53"/>
    <mergeCell ref="L56:L57"/>
    <mergeCell ref="L58:L59"/>
    <mergeCell ref="L60:L61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9" r:id="rId1"/>
  <headerFooter alignWithMargins="0">
    <oddHeader>&amp;C&amp;"ＭＳ Ｐゴシック,太字"&amp;16男子シングルス　No.2&amp;R&amp;"ＭＳ Ｐゴシック,太字"&amp;16テニス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B1" sqref="B1"/>
    </sheetView>
  </sheetViews>
  <sheetFormatPr defaultColWidth="9.00390625" defaultRowHeight="13.5"/>
  <cols>
    <col min="1" max="1" width="6.25390625" style="0" customWidth="1"/>
    <col min="2" max="2" width="4.375" style="0" customWidth="1"/>
    <col min="3" max="3" width="15.625" style="5" customWidth="1"/>
    <col min="4" max="4" width="20.00390625" style="6" customWidth="1"/>
    <col min="5" max="5" width="3.75390625" style="6" customWidth="1"/>
    <col min="6" max="11" width="6.625" style="3" customWidth="1"/>
    <col min="12" max="13" width="6.625" style="0" customWidth="1"/>
  </cols>
  <sheetData>
    <row r="1" spans="1:11" ht="13.5">
      <c r="A1" s="18" t="s">
        <v>3</v>
      </c>
      <c r="E1" s="21" t="s">
        <v>85</v>
      </c>
      <c r="F1" s="7" t="s">
        <v>86</v>
      </c>
      <c r="G1" s="7" t="s">
        <v>87</v>
      </c>
      <c r="H1" s="7" t="s">
        <v>88</v>
      </c>
      <c r="I1" s="7" t="s">
        <v>89</v>
      </c>
      <c r="J1" s="7" t="s">
        <v>90</v>
      </c>
      <c r="K1" s="7" t="s">
        <v>5</v>
      </c>
    </row>
    <row r="2" spans="1:12" ht="12.75" customHeight="1" thickBot="1">
      <c r="A2" s="98" t="s">
        <v>223</v>
      </c>
      <c r="B2" s="98">
        <v>69</v>
      </c>
      <c r="C2" s="97" t="str">
        <f>INDEX('氏名'!B:B,MATCH(B2,'氏名'!E:E,0))</f>
        <v>田代　翔</v>
      </c>
      <c r="D2" s="96" t="str">
        <f>"("&amp;INDEX('氏名'!D:D,MATCH(B2,'氏名'!E:E,0))&amp;")"</f>
        <v>(鹿屋東)</v>
      </c>
      <c r="E2" s="42"/>
      <c r="F2" s="43"/>
      <c r="G2" s="43"/>
      <c r="H2" s="43"/>
      <c r="I2" s="43"/>
      <c r="J2" s="43"/>
      <c r="K2" s="43"/>
      <c r="L2" s="46"/>
    </row>
    <row r="3" spans="1:12" ht="12.75" customHeight="1" thickBot="1" thickTop="1">
      <c r="A3" s="98"/>
      <c r="B3" s="98"/>
      <c r="C3" s="97"/>
      <c r="D3" s="96"/>
      <c r="E3" s="47"/>
      <c r="F3" s="48"/>
      <c r="G3" s="49" t="s">
        <v>284</v>
      </c>
      <c r="H3" s="43"/>
      <c r="I3" s="43"/>
      <c r="J3" s="43"/>
      <c r="K3" s="43"/>
      <c r="L3" s="46"/>
    </row>
    <row r="4" spans="1:12" ht="12.75" customHeight="1" thickTop="1">
      <c r="A4" s="8"/>
      <c r="B4" s="98">
        <v>70</v>
      </c>
      <c r="C4" s="97" t="str">
        <f>INDEX('氏名'!B:B,MATCH(B4,'氏名'!E:E,0))</f>
        <v>谷口　智洋</v>
      </c>
      <c r="D4" s="96" t="str">
        <f>"("&amp;INDEX('氏名'!D:D,MATCH(B4,'氏名'!E:E,0))&amp;")"</f>
        <v>(緑丘)</v>
      </c>
      <c r="E4" s="50"/>
      <c r="F4" s="51"/>
      <c r="G4" s="48">
        <v>61</v>
      </c>
      <c r="H4" s="43"/>
      <c r="I4" s="43"/>
      <c r="J4" s="43"/>
      <c r="K4" s="43"/>
      <c r="L4" s="46"/>
    </row>
    <row r="5" spans="1:12" ht="12.75" customHeight="1" thickBot="1">
      <c r="A5" s="8"/>
      <c r="B5" s="98"/>
      <c r="C5" s="97"/>
      <c r="D5" s="96"/>
      <c r="E5" s="42"/>
      <c r="F5" s="44"/>
      <c r="G5" s="75"/>
      <c r="H5" s="76" t="s">
        <v>284</v>
      </c>
      <c r="I5" s="43"/>
      <c r="J5" s="43"/>
      <c r="K5" s="43"/>
      <c r="L5" s="46"/>
    </row>
    <row r="6" spans="1:12" ht="12.75" customHeight="1" thickBot="1" thickTop="1">
      <c r="A6" s="98"/>
      <c r="B6" s="98">
        <v>71</v>
      </c>
      <c r="C6" s="97" t="str">
        <f>INDEX('氏名'!B:B,MATCH(B6,'氏名'!E:E,0))</f>
        <v>川原　功也</v>
      </c>
      <c r="D6" s="96" t="str">
        <f>"("&amp;INDEX('氏名'!D:D,MATCH(B6,'氏名'!E:E,0))&amp;")"</f>
        <v>(鹿児島第一)</v>
      </c>
      <c r="E6" s="42"/>
      <c r="F6" s="43"/>
      <c r="G6" s="53"/>
      <c r="H6" s="48">
        <v>60</v>
      </c>
      <c r="I6" s="43"/>
      <c r="J6" s="43"/>
      <c r="K6" s="43"/>
      <c r="L6" s="46"/>
    </row>
    <row r="7" spans="1:12" ht="12.75" customHeight="1" thickBot="1" thickTop="1">
      <c r="A7" s="98"/>
      <c r="B7" s="98"/>
      <c r="C7" s="97"/>
      <c r="D7" s="96"/>
      <c r="E7" s="47"/>
      <c r="F7" s="48"/>
      <c r="G7" s="72" t="s">
        <v>285</v>
      </c>
      <c r="H7" s="75"/>
      <c r="I7" s="43"/>
      <c r="J7" s="43"/>
      <c r="K7" s="43"/>
      <c r="L7" s="46"/>
    </row>
    <row r="8" spans="1:12" ht="12.75" customHeight="1" thickTop="1">
      <c r="A8" s="98"/>
      <c r="B8" s="98">
        <v>72</v>
      </c>
      <c r="C8" s="97" t="str">
        <f>INDEX('氏名'!B:B,MATCH(B8,'氏名'!E:E,0))</f>
        <v>志築　岳</v>
      </c>
      <c r="D8" s="96" t="str">
        <f>"("&amp;INDEX('氏名'!D:D,MATCH(B8,'氏名'!E:E,0))&amp;")"</f>
        <v>(鹿児島修学館)</v>
      </c>
      <c r="E8" s="50"/>
      <c r="F8" s="51"/>
      <c r="G8" s="43">
        <v>63</v>
      </c>
      <c r="H8" s="75"/>
      <c r="I8" s="43"/>
      <c r="J8" s="43"/>
      <c r="K8" s="43"/>
      <c r="L8" s="46"/>
    </row>
    <row r="9" spans="1:12" ht="12.75" customHeight="1" thickBot="1">
      <c r="A9" s="98"/>
      <c r="B9" s="98"/>
      <c r="C9" s="97"/>
      <c r="D9" s="96"/>
      <c r="E9" s="42"/>
      <c r="F9" s="43"/>
      <c r="G9" s="43"/>
      <c r="H9" s="75"/>
      <c r="I9" s="76" t="s">
        <v>284</v>
      </c>
      <c r="J9" s="43"/>
      <c r="K9" s="43"/>
      <c r="L9" s="46"/>
    </row>
    <row r="10" spans="1:12" ht="12.75" customHeight="1" thickTop="1">
      <c r="A10" s="98"/>
      <c r="B10" s="98">
        <v>73</v>
      </c>
      <c r="C10" s="97" t="str">
        <f>INDEX('氏名'!B:B,MATCH(B10,'氏名'!E:E,0))</f>
        <v>篠原　尚希</v>
      </c>
      <c r="D10" s="96" t="str">
        <f>"("&amp;INDEX('氏名'!D:D,MATCH(B10,'氏名'!E:E,0))&amp;")"</f>
        <v>(出水)</v>
      </c>
      <c r="E10" s="42"/>
      <c r="F10" s="43"/>
      <c r="G10" s="43"/>
      <c r="H10" s="53"/>
      <c r="I10" s="53">
        <v>60</v>
      </c>
      <c r="J10" s="43"/>
      <c r="K10" s="43"/>
      <c r="L10" s="46"/>
    </row>
    <row r="11" spans="1:12" ht="12.75" customHeight="1" thickBot="1">
      <c r="A11" s="98"/>
      <c r="B11" s="98"/>
      <c r="C11" s="97"/>
      <c r="D11" s="96"/>
      <c r="E11" s="54"/>
      <c r="F11" s="55"/>
      <c r="G11" s="61" t="s">
        <v>286</v>
      </c>
      <c r="H11" s="53"/>
      <c r="I11" s="53"/>
      <c r="J11" s="43"/>
      <c r="K11" s="43"/>
      <c r="L11" s="46"/>
    </row>
    <row r="12" spans="1:12" ht="12.75" customHeight="1" thickBot="1" thickTop="1">
      <c r="A12" s="98"/>
      <c r="B12" s="98">
        <v>74</v>
      </c>
      <c r="C12" s="97" t="str">
        <f>INDEX('氏名'!B:B,MATCH(B12,'氏名'!E:E,0))</f>
        <v>戸澤　智久</v>
      </c>
      <c r="D12" s="96" t="str">
        <f>"("&amp;INDEX('氏名'!D:D,MATCH(B12,'氏名'!E:E,0))&amp;")"</f>
        <v>(志學館中等部)</v>
      </c>
      <c r="E12" s="57"/>
      <c r="F12" s="58"/>
      <c r="G12" s="59">
        <v>64</v>
      </c>
      <c r="H12" s="78"/>
      <c r="I12" s="53"/>
      <c r="J12" s="43"/>
      <c r="K12" s="43"/>
      <c r="L12" s="46"/>
    </row>
    <row r="13" spans="1:12" ht="12.75" customHeight="1" thickBot="1" thickTop="1">
      <c r="A13" s="98"/>
      <c r="B13" s="98"/>
      <c r="C13" s="97"/>
      <c r="D13" s="96"/>
      <c r="E13" s="42"/>
      <c r="F13" s="44"/>
      <c r="G13" s="44"/>
      <c r="H13" s="72" t="s">
        <v>336</v>
      </c>
      <c r="I13" s="53"/>
      <c r="J13" s="43"/>
      <c r="K13" s="43"/>
      <c r="L13" s="46"/>
    </row>
    <row r="14" spans="1:12" ht="12.75" customHeight="1" thickTop="1">
      <c r="A14" s="98"/>
      <c r="B14" s="98">
        <v>75</v>
      </c>
      <c r="C14" s="97" t="str">
        <f>INDEX('氏名'!B:B,MATCH(B14,'氏名'!E:E,0))</f>
        <v>北原　志家</v>
      </c>
      <c r="D14" s="96" t="str">
        <f>"("&amp;INDEX('氏名'!D:D,MATCH(B14,'氏名'!E:E,0))&amp;")"</f>
        <v>(城西)</v>
      </c>
      <c r="E14" s="42"/>
      <c r="F14" s="43"/>
      <c r="G14" s="53"/>
      <c r="H14" s="44">
        <v>64</v>
      </c>
      <c r="I14" s="53"/>
      <c r="J14" s="43"/>
      <c r="K14" s="43"/>
      <c r="L14" s="46"/>
    </row>
    <row r="15" spans="1:12" ht="12.75" customHeight="1" thickBot="1">
      <c r="A15" s="98"/>
      <c r="B15" s="98"/>
      <c r="C15" s="97"/>
      <c r="D15" s="96"/>
      <c r="E15" s="54"/>
      <c r="F15" s="55"/>
      <c r="G15" s="56" t="s">
        <v>287</v>
      </c>
      <c r="H15" s="44"/>
      <c r="I15" s="53"/>
      <c r="J15" s="43"/>
      <c r="K15" s="43"/>
      <c r="L15" s="46"/>
    </row>
    <row r="16" spans="1:12" ht="12.75" customHeight="1" thickBot="1" thickTop="1">
      <c r="A16" s="98"/>
      <c r="B16" s="98">
        <v>76</v>
      </c>
      <c r="C16" s="97" t="str">
        <f>INDEX('氏名'!B:B,MATCH(B16,'氏名'!E:E,0))</f>
        <v>小原　諒</v>
      </c>
      <c r="D16" s="96" t="str">
        <f>"("&amp;INDEX('氏名'!D:D,MATCH(B16,'氏名'!E:E,0))&amp;")"</f>
        <v>(ラ・サール)</v>
      </c>
      <c r="E16" s="57"/>
      <c r="F16" s="58"/>
      <c r="G16" s="59">
        <v>64</v>
      </c>
      <c r="H16" s="43"/>
      <c r="I16" s="53"/>
      <c r="J16" s="43"/>
      <c r="K16" s="43"/>
      <c r="L16" s="46"/>
    </row>
    <row r="17" spans="1:12" ht="12.75" customHeight="1" thickBot="1" thickTop="1">
      <c r="A17" s="98"/>
      <c r="B17" s="98"/>
      <c r="C17" s="97"/>
      <c r="D17" s="96"/>
      <c r="E17" s="42"/>
      <c r="F17" s="43"/>
      <c r="G17" s="43"/>
      <c r="H17" s="43"/>
      <c r="I17" s="53"/>
      <c r="J17" s="43" t="s">
        <v>337</v>
      </c>
      <c r="K17" s="43"/>
      <c r="L17" s="46"/>
    </row>
    <row r="18" spans="1:12" ht="12.75" customHeight="1" thickBot="1" thickTop="1">
      <c r="A18" s="98"/>
      <c r="B18" s="98">
        <v>77</v>
      </c>
      <c r="C18" s="97" t="str">
        <f>INDEX('氏名'!B:B,MATCH(B18,'氏名'!E:E,0))</f>
        <v>仁禮　康太</v>
      </c>
      <c r="D18" s="96" t="str">
        <f>"("&amp;INDEX('氏名'!D:D,MATCH(B18,'氏名'!E:E,0))&amp;")"</f>
        <v>(西紫原)</v>
      </c>
      <c r="E18" s="42"/>
      <c r="F18" s="43"/>
      <c r="G18" s="43"/>
      <c r="H18" s="43"/>
      <c r="I18" s="44"/>
      <c r="J18" s="62">
        <v>62</v>
      </c>
      <c r="K18" s="43"/>
      <c r="L18" s="46"/>
    </row>
    <row r="19" spans="1:12" ht="12.75" customHeight="1" thickBot="1" thickTop="1">
      <c r="A19" s="98"/>
      <c r="B19" s="98"/>
      <c r="C19" s="97"/>
      <c r="D19" s="96"/>
      <c r="E19" s="47"/>
      <c r="F19" s="48"/>
      <c r="G19" s="49" t="s">
        <v>288</v>
      </c>
      <c r="H19" s="43"/>
      <c r="I19" s="44"/>
      <c r="J19" s="78"/>
      <c r="K19" s="43"/>
      <c r="L19" s="46"/>
    </row>
    <row r="20" spans="1:12" ht="12.75" customHeight="1" thickTop="1">
      <c r="A20" s="98"/>
      <c r="B20" s="98">
        <v>78</v>
      </c>
      <c r="C20" s="97" t="str">
        <f>INDEX('氏名'!B:B,MATCH(B20,'氏名'!E:E,0))</f>
        <v>今村　優太</v>
      </c>
      <c r="D20" s="96" t="str">
        <f>"("&amp;INDEX('氏名'!D:D,MATCH(B20,'氏名'!E:E,0))&amp;")"</f>
        <v>(ラ・サール)</v>
      </c>
      <c r="E20" s="50"/>
      <c r="F20" s="51"/>
      <c r="G20" s="53">
        <v>64</v>
      </c>
      <c r="H20" s="43"/>
      <c r="I20" s="44"/>
      <c r="J20" s="78"/>
      <c r="K20" s="43"/>
      <c r="L20" s="46"/>
    </row>
    <row r="21" spans="1:12" ht="12.75" customHeight="1" thickBot="1">
      <c r="A21" s="98"/>
      <c r="B21" s="98"/>
      <c r="C21" s="97"/>
      <c r="D21" s="96"/>
      <c r="E21" s="42"/>
      <c r="F21" s="44"/>
      <c r="G21" s="53"/>
      <c r="H21" s="43" t="s">
        <v>338</v>
      </c>
      <c r="I21" s="44"/>
      <c r="J21" s="78"/>
      <c r="K21" s="43"/>
      <c r="L21" s="46"/>
    </row>
    <row r="22" spans="1:12" ht="12.75" customHeight="1" thickBot="1" thickTop="1">
      <c r="A22" s="98"/>
      <c r="B22" s="98">
        <v>79</v>
      </c>
      <c r="C22" s="97" t="str">
        <f>INDEX('氏名'!B:B,MATCH(B22,'氏名'!E:E,0))</f>
        <v>堀之内　友洋</v>
      </c>
      <c r="D22" s="96" t="str">
        <f>"("&amp;INDEX('氏名'!D:D,MATCH(B22,'氏名'!E:E,0))&amp;")"</f>
        <v>(皇徳寺)</v>
      </c>
      <c r="E22" s="42"/>
      <c r="F22" s="43"/>
      <c r="G22" s="44"/>
      <c r="H22" s="62">
        <v>63</v>
      </c>
      <c r="I22" s="44"/>
      <c r="J22" s="78"/>
      <c r="K22" s="43"/>
      <c r="L22" s="46"/>
    </row>
    <row r="23" spans="1:12" ht="12.75" customHeight="1" thickBot="1" thickTop="1">
      <c r="A23" s="98"/>
      <c r="B23" s="98"/>
      <c r="C23" s="97"/>
      <c r="D23" s="96"/>
      <c r="E23" s="47"/>
      <c r="F23" s="48"/>
      <c r="G23" s="49" t="s">
        <v>268</v>
      </c>
      <c r="H23" s="78"/>
      <c r="I23" s="44"/>
      <c r="J23" s="78"/>
      <c r="K23" s="43"/>
      <c r="L23" s="46"/>
    </row>
    <row r="24" spans="1:12" ht="12.75" customHeight="1" thickTop="1">
      <c r="A24" s="98"/>
      <c r="B24" s="98">
        <v>80</v>
      </c>
      <c r="C24" s="97" t="str">
        <f>INDEX('氏名'!B:B,MATCH(B24,'氏名'!E:E,0))</f>
        <v>重信　陽大</v>
      </c>
      <c r="D24" s="96" t="str">
        <f>"("&amp;INDEX('氏名'!D:D,MATCH(B24,'氏名'!E:E,0))&amp;")"</f>
        <v>(鹿児島修学館)</v>
      </c>
      <c r="E24" s="50"/>
      <c r="F24" s="51"/>
      <c r="G24" s="43">
        <v>61</v>
      </c>
      <c r="H24" s="53"/>
      <c r="I24" s="44"/>
      <c r="J24" s="78"/>
      <c r="K24" s="43"/>
      <c r="L24" s="46"/>
    </row>
    <row r="25" spans="1:12" ht="12.75" customHeight="1" thickBot="1">
      <c r="A25" s="98"/>
      <c r="B25" s="98"/>
      <c r="C25" s="97"/>
      <c r="D25" s="96"/>
      <c r="E25" s="42"/>
      <c r="F25" s="43"/>
      <c r="G25" s="43"/>
      <c r="H25" s="53"/>
      <c r="I25" s="61" t="s">
        <v>290</v>
      </c>
      <c r="J25" s="78"/>
      <c r="K25" s="43"/>
      <c r="L25" s="46"/>
    </row>
    <row r="26" spans="1:12" ht="12.75" customHeight="1" thickBot="1" thickTop="1">
      <c r="A26" s="98"/>
      <c r="B26" s="98">
        <v>81</v>
      </c>
      <c r="C26" s="97" t="str">
        <f>INDEX('氏名'!B:B,MATCH(B26,'氏名'!E:E,0))</f>
        <v>野村　泰斗</v>
      </c>
      <c r="D26" s="96" t="str">
        <f>"("&amp;INDEX('氏名'!D:D,MATCH(B26,'氏名'!E:E,0))&amp;")"</f>
        <v>(緑丘)</v>
      </c>
      <c r="E26" s="42"/>
      <c r="F26" s="43"/>
      <c r="G26" s="43"/>
      <c r="H26" s="44"/>
      <c r="I26" s="59">
        <v>62</v>
      </c>
      <c r="J26" s="53"/>
      <c r="K26" s="43"/>
      <c r="L26" s="46"/>
    </row>
    <row r="27" spans="1:12" ht="12.75" customHeight="1" thickBot="1" thickTop="1">
      <c r="A27" s="98"/>
      <c r="B27" s="98"/>
      <c r="C27" s="97"/>
      <c r="D27" s="96"/>
      <c r="E27" s="47"/>
      <c r="F27" s="48"/>
      <c r="G27" s="49" t="s">
        <v>289</v>
      </c>
      <c r="H27" s="44"/>
      <c r="I27" s="52"/>
      <c r="J27" s="53"/>
      <c r="K27" s="43"/>
      <c r="L27" s="46"/>
    </row>
    <row r="28" spans="1:12" ht="12.75" customHeight="1" thickTop="1">
      <c r="A28" s="98"/>
      <c r="B28" s="98">
        <v>82</v>
      </c>
      <c r="C28" s="97" t="str">
        <f>INDEX('氏名'!B:B,MATCH(B28,'氏名'!E:E,0))</f>
        <v>志賀　敬太</v>
      </c>
      <c r="D28" s="96" t="str">
        <f>"("&amp;INDEX('氏名'!D:D,MATCH(B28,'氏名'!E:E,0))&amp;")"</f>
        <v>(池田)</v>
      </c>
      <c r="E28" s="50"/>
      <c r="F28" s="51"/>
      <c r="G28" s="53">
        <v>62</v>
      </c>
      <c r="H28" s="44"/>
      <c r="I28" s="52"/>
      <c r="J28" s="53"/>
      <c r="K28" s="43"/>
      <c r="L28" s="46"/>
    </row>
    <row r="29" spans="1:12" ht="12.75" customHeight="1" thickBot="1">
      <c r="A29" s="98"/>
      <c r="B29" s="98"/>
      <c r="C29" s="97"/>
      <c r="D29" s="96"/>
      <c r="E29" s="42"/>
      <c r="F29" s="43"/>
      <c r="G29" s="53"/>
      <c r="H29" s="61" t="s">
        <v>290</v>
      </c>
      <c r="I29" s="52"/>
      <c r="J29" s="53"/>
      <c r="K29" s="43"/>
      <c r="L29" s="46"/>
    </row>
    <row r="30" spans="1:12" ht="12.75" customHeight="1" thickTop="1">
      <c r="A30" s="8"/>
      <c r="B30" s="98">
        <v>83</v>
      </c>
      <c r="C30" s="97" t="str">
        <f>INDEX('氏名'!B:B,MATCH(B30,'氏名'!E:E,0))</f>
        <v>濵尻　浩平</v>
      </c>
      <c r="D30" s="96" t="str">
        <f>"("&amp;INDEX('氏名'!D:D,MATCH(B30,'氏名'!E:E,0))&amp;")"</f>
        <v>(隼人)</v>
      </c>
      <c r="E30" s="42"/>
      <c r="F30" s="43"/>
      <c r="G30" s="44"/>
      <c r="H30" s="59">
        <v>60</v>
      </c>
      <c r="I30" s="43"/>
      <c r="J30" s="53"/>
      <c r="K30" s="43"/>
      <c r="L30" s="46"/>
    </row>
    <row r="31" spans="1:12" ht="12.75" customHeight="1" thickBot="1">
      <c r="A31" s="8"/>
      <c r="B31" s="98"/>
      <c r="C31" s="97"/>
      <c r="D31" s="96"/>
      <c r="E31" s="54"/>
      <c r="F31" s="55"/>
      <c r="G31" s="61" t="s">
        <v>290</v>
      </c>
      <c r="H31" s="52"/>
      <c r="I31" s="43"/>
      <c r="J31" s="53"/>
      <c r="K31" s="43"/>
      <c r="L31" s="46"/>
    </row>
    <row r="32" spans="1:12" ht="12.75" customHeight="1" thickBot="1" thickTop="1">
      <c r="A32" s="98" t="s">
        <v>219</v>
      </c>
      <c r="B32" s="98">
        <v>84</v>
      </c>
      <c r="C32" s="97" t="str">
        <f>INDEX('氏名'!B:B,MATCH(B32,'氏名'!E:E,0))</f>
        <v>牧田　昂也</v>
      </c>
      <c r="D32" s="96" t="str">
        <f>"("&amp;INDEX('氏名'!D:D,MATCH(B32,'氏名'!E:E,0))&amp;")"</f>
        <v>(川辺)</v>
      </c>
      <c r="E32" s="57"/>
      <c r="F32" s="58"/>
      <c r="G32" s="59">
        <v>60</v>
      </c>
      <c r="H32" s="43"/>
      <c r="I32" s="43"/>
      <c r="J32" s="53"/>
      <c r="K32" s="43"/>
      <c r="L32" s="46"/>
    </row>
    <row r="33" spans="1:12" ht="12.75" customHeight="1" thickBot="1" thickTop="1">
      <c r="A33" s="98"/>
      <c r="B33" s="98"/>
      <c r="C33" s="97"/>
      <c r="D33" s="96"/>
      <c r="E33" s="42"/>
      <c r="F33" s="43"/>
      <c r="G33" s="43"/>
      <c r="H33" s="43"/>
      <c r="I33" s="43"/>
      <c r="J33" s="53"/>
      <c r="K33" s="61" t="s">
        <v>339</v>
      </c>
      <c r="L33" s="46"/>
    </row>
    <row r="34" spans="1:12" ht="12.75" customHeight="1" thickBot="1" thickTop="1">
      <c r="A34" s="98" t="s">
        <v>217</v>
      </c>
      <c r="B34" s="98">
        <v>85</v>
      </c>
      <c r="C34" s="97" t="str">
        <f>INDEX('氏名'!B:B,MATCH(B34,'氏名'!E:E,0))</f>
        <v>山本　澪</v>
      </c>
      <c r="D34" s="96" t="str">
        <f>"("&amp;INDEX('氏名'!D:D,MATCH(B34,'氏名'!E:E,0))&amp;")"</f>
        <v>(松元)</v>
      </c>
      <c r="E34" s="42"/>
      <c r="F34" s="43"/>
      <c r="G34" s="43"/>
      <c r="H34" s="43"/>
      <c r="I34" s="43"/>
      <c r="J34" s="44"/>
      <c r="K34" s="59">
        <v>75</v>
      </c>
      <c r="L34" s="46"/>
    </row>
    <row r="35" spans="1:12" ht="12.75" customHeight="1" thickBot="1" thickTop="1">
      <c r="A35" s="98"/>
      <c r="B35" s="98"/>
      <c r="C35" s="97"/>
      <c r="D35" s="96"/>
      <c r="E35" s="47"/>
      <c r="F35" s="48"/>
      <c r="G35" s="49" t="s">
        <v>291</v>
      </c>
      <c r="H35" s="43"/>
      <c r="I35" s="43"/>
      <c r="J35" s="44"/>
      <c r="K35" s="52"/>
      <c r="L35" s="46"/>
    </row>
    <row r="36" spans="1:12" ht="12.75" customHeight="1" thickTop="1">
      <c r="A36" s="8"/>
      <c r="B36" s="98">
        <v>86</v>
      </c>
      <c r="C36" s="97" t="str">
        <f>INDEX('氏名'!B:B,MATCH(B36,'氏名'!E:E,0))</f>
        <v>加治木　大詩</v>
      </c>
      <c r="D36" s="96" t="str">
        <f>"("&amp;INDEX('氏名'!D:D,MATCH(B36,'氏名'!E:E,0))&amp;")"</f>
        <v>(鹿屋東)</v>
      </c>
      <c r="E36" s="50"/>
      <c r="F36" s="60"/>
      <c r="G36" s="91">
        <v>60</v>
      </c>
      <c r="H36" s="43"/>
      <c r="I36" s="43"/>
      <c r="J36" s="44"/>
      <c r="K36" s="52"/>
      <c r="L36" s="46"/>
    </row>
    <row r="37" spans="1:12" ht="12.75" customHeight="1" thickBot="1">
      <c r="A37" s="8"/>
      <c r="B37" s="98"/>
      <c r="C37" s="97"/>
      <c r="D37" s="96"/>
      <c r="E37" s="42"/>
      <c r="F37" s="43"/>
      <c r="G37" s="75"/>
      <c r="H37" s="49" t="s">
        <v>291</v>
      </c>
      <c r="I37" s="43"/>
      <c r="J37" s="44"/>
      <c r="K37" s="52"/>
      <c r="L37" s="46"/>
    </row>
    <row r="38" spans="1:12" ht="12.75" customHeight="1" thickBot="1" thickTop="1">
      <c r="A38" s="98"/>
      <c r="B38" s="98">
        <v>87</v>
      </c>
      <c r="C38" s="97" t="str">
        <f>INDEX('氏名'!B:B,MATCH(B38,'氏名'!E:E,0))</f>
        <v>桃坂　光</v>
      </c>
      <c r="D38" s="96" t="str">
        <f>"("&amp;INDEX('氏名'!D:D,MATCH(B38,'氏名'!E:E,0))&amp;")"</f>
        <v>(池田)</v>
      </c>
      <c r="E38" s="42"/>
      <c r="F38" s="43"/>
      <c r="G38" s="53"/>
      <c r="H38" s="44">
        <v>60</v>
      </c>
      <c r="I38" s="52"/>
      <c r="J38" s="44"/>
      <c r="K38" s="52"/>
      <c r="L38" s="46"/>
    </row>
    <row r="39" spans="1:12" ht="12.75" customHeight="1" thickBot="1" thickTop="1">
      <c r="A39" s="98"/>
      <c r="B39" s="98"/>
      <c r="C39" s="97"/>
      <c r="D39" s="96"/>
      <c r="E39" s="47"/>
      <c r="F39" s="48"/>
      <c r="G39" s="72" t="s">
        <v>292</v>
      </c>
      <c r="H39" s="44"/>
      <c r="I39" s="52"/>
      <c r="J39" s="44"/>
      <c r="K39" s="52"/>
      <c r="L39" s="46"/>
    </row>
    <row r="40" spans="1:12" ht="12.75" customHeight="1" thickTop="1">
      <c r="A40" s="98"/>
      <c r="B40" s="98">
        <v>88</v>
      </c>
      <c r="C40" s="97" t="str">
        <f>INDEX('氏名'!B:B,MATCH(B40,'氏名'!E:E,0))</f>
        <v>大迫　駿斗</v>
      </c>
      <c r="D40" s="96" t="str">
        <f>"("&amp;INDEX('氏名'!D:D,MATCH(B40,'氏名'!E:E,0))&amp;")"</f>
        <v>(緑丘)</v>
      </c>
      <c r="E40" s="50"/>
      <c r="F40" s="51"/>
      <c r="G40" s="43" t="s">
        <v>241</v>
      </c>
      <c r="H40" s="44"/>
      <c r="I40" s="52"/>
      <c r="J40" s="44"/>
      <c r="K40" s="52"/>
      <c r="L40" s="46"/>
    </row>
    <row r="41" spans="1:12" ht="12.75" customHeight="1" thickBot="1">
      <c r="A41" s="98"/>
      <c r="B41" s="98"/>
      <c r="C41" s="97"/>
      <c r="D41" s="96"/>
      <c r="E41" s="42"/>
      <c r="F41" s="43"/>
      <c r="G41" s="43"/>
      <c r="H41" s="44"/>
      <c r="I41" s="49" t="s">
        <v>340</v>
      </c>
      <c r="J41" s="44"/>
      <c r="K41" s="52"/>
      <c r="L41" s="46"/>
    </row>
    <row r="42" spans="1:12" ht="12.75" customHeight="1" thickTop="1">
      <c r="A42" s="98"/>
      <c r="B42" s="98">
        <v>89</v>
      </c>
      <c r="C42" s="97" t="str">
        <f>INDEX('氏名'!B:B,MATCH(B42,'氏名'!E:E,0))</f>
        <v>瀬戸口　悠成</v>
      </c>
      <c r="D42" s="96" t="str">
        <f>"("&amp;INDEX('氏名'!D:D,MATCH(B42,'氏名'!E:E,0))&amp;")"</f>
        <v>(鹿児島修学館)</v>
      </c>
      <c r="E42" s="42"/>
      <c r="F42" s="43"/>
      <c r="G42" s="43"/>
      <c r="H42" s="53"/>
      <c r="I42" s="53">
        <v>61</v>
      </c>
      <c r="J42" s="44"/>
      <c r="K42" s="52"/>
      <c r="L42" s="46"/>
    </row>
    <row r="43" spans="1:12" ht="12.75" customHeight="1" thickBot="1">
      <c r="A43" s="98"/>
      <c r="B43" s="98"/>
      <c r="C43" s="97"/>
      <c r="D43" s="96"/>
      <c r="E43" s="54"/>
      <c r="F43" s="55"/>
      <c r="G43" s="61" t="s">
        <v>293</v>
      </c>
      <c r="H43" s="53"/>
      <c r="I43" s="53"/>
      <c r="J43" s="44"/>
      <c r="K43" s="52"/>
      <c r="L43" s="46"/>
    </row>
    <row r="44" spans="1:12" ht="12.75" customHeight="1" thickBot="1" thickTop="1">
      <c r="A44" s="98"/>
      <c r="B44" s="98">
        <v>90</v>
      </c>
      <c r="C44" s="97" t="str">
        <f>INDEX('氏名'!B:B,MATCH(B44,'氏名'!E:E,0))</f>
        <v>馬渡　達也</v>
      </c>
      <c r="D44" s="96" t="str">
        <f>"("&amp;INDEX('氏名'!D:D,MATCH(B44,'氏名'!E:E,0))&amp;")"</f>
        <v>(西陵)</v>
      </c>
      <c r="E44" s="57"/>
      <c r="F44" s="58"/>
      <c r="G44" s="62">
        <v>61</v>
      </c>
      <c r="H44" s="53"/>
      <c r="I44" s="53"/>
      <c r="J44" s="44"/>
      <c r="K44" s="52"/>
      <c r="L44" s="46"/>
    </row>
    <row r="45" spans="1:12" ht="12.75" customHeight="1" thickBot="1" thickTop="1">
      <c r="A45" s="98"/>
      <c r="B45" s="98"/>
      <c r="C45" s="97"/>
      <c r="D45" s="96"/>
      <c r="E45" s="42"/>
      <c r="F45" s="43"/>
      <c r="G45" s="53"/>
      <c r="H45" s="56" t="s">
        <v>294</v>
      </c>
      <c r="I45" s="53"/>
      <c r="J45" s="44"/>
      <c r="K45" s="52"/>
      <c r="L45" s="46"/>
    </row>
    <row r="46" spans="1:12" ht="12.75" customHeight="1" thickTop="1">
      <c r="A46" s="98"/>
      <c r="B46" s="98">
        <v>91</v>
      </c>
      <c r="C46" s="97" t="str">
        <f>INDEX('氏名'!B:B,MATCH(B46,'氏名'!E:E,0))</f>
        <v>津曲　晶三</v>
      </c>
      <c r="D46" s="96" t="str">
        <f>"("&amp;INDEX('氏名'!D:D,MATCH(B46,'氏名'!E:E,0))&amp;")"</f>
        <v>(伊敷台)</v>
      </c>
      <c r="E46" s="42"/>
      <c r="F46" s="60"/>
      <c r="G46" s="44"/>
      <c r="H46" s="59">
        <v>75</v>
      </c>
      <c r="I46" s="53"/>
      <c r="J46" s="44"/>
      <c r="K46" s="52"/>
      <c r="L46" s="46"/>
    </row>
    <row r="47" spans="1:12" ht="12.75" customHeight="1" thickBot="1">
      <c r="A47" s="98"/>
      <c r="B47" s="98"/>
      <c r="C47" s="97"/>
      <c r="D47" s="96"/>
      <c r="E47" s="54"/>
      <c r="F47" s="55"/>
      <c r="G47" s="61" t="s">
        <v>294</v>
      </c>
      <c r="H47" s="52"/>
      <c r="I47" s="53"/>
      <c r="J47" s="44"/>
      <c r="K47" s="52"/>
      <c r="L47" s="46"/>
    </row>
    <row r="48" spans="1:12" ht="12.75" customHeight="1" thickBot="1" thickTop="1">
      <c r="A48" s="98"/>
      <c r="B48" s="98">
        <v>92</v>
      </c>
      <c r="C48" s="97" t="str">
        <f>INDEX('氏名'!B:B,MATCH(B48,'氏名'!E:E,0))</f>
        <v>豊山　大地</v>
      </c>
      <c r="D48" s="96" t="str">
        <f>"("&amp;INDEX('氏名'!D:D,MATCH(B48,'氏名'!E:E,0))&amp;")"</f>
        <v>(志學館中等部)</v>
      </c>
      <c r="E48" s="57"/>
      <c r="F48" s="58"/>
      <c r="G48" s="59">
        <v>60</v>
      </c>
      <c r="H48" s="43"/>
      <c r="I48" s="44"/>
      <c r="J48" s="61"/>
      <c r="K48" s="52"/>
      <c r="L48" s="46"/>
    </row>
    <row r="49" spans="1:12" ht="12.75" customHeight="1" thickBot="1" thickTop="1">
      <c r="A49" s="98"/>
      <c r="B49" s="98"/>
      <c r="C49" s="97"/>
      <c r="D49" s="96"/>
      <c r="E49" s="42"/>
      <c r="F49" s="43"/>
      <c r="G49" s="43"/>
      <c r="H49" s="43"/>
      <c r="I49" s="44"/>
      <c r="J49" s="61" t="s">
        <v>341</v>
      </c>
      <c r="K49" s="52"/>
      <c r="L49" s="46"/>
    </row>
    <row r="50" spans="1:12" ht="12.75" customHeight="1" thickBot="1" thickTop="1">
      <c r="A50" s="98"/>
      <c r="B50" s="98">
        <v>93</v>
      </c>
      <c r="C50" s="97" t="str">
        <f>INDEX('氏名'!B:B,MATCH(B50,'氏名'!E:E,0))</f>
        <v>中村　瞭太郎</v>
      </c>
      <c r="D50" s="96" t="str">
        <f>"("&amp;INDEX('氏名'!D:D,MATCH(B50,'氏名'!E:E,0))&amp;")"</f>
        <v>(西陵)</v>
      </c>
      <c r="E50" s="42"/>
      <c r="F50" s="43"/>
      <c r="G50" s="43"/>
      <c r="H50" s="43"/>
      <c r="I50" s="44"/>
      <c r="J50" s="59">
        <v>61</v>
      </c>
      <c r="K50" s="43"/>
      <c r="L50" s="46"/>
    </row>
    <row r="51" spans="1:12" ht="12.75" customHeight="1" thickBot="1" thickTop="1">
      <c r="A51" s="98"/>
      <c r="B51" s="98"/>
      <c r="C51" s="97"/>
      <c r="D51" s="96"/>
      <c r="E51" s="47"/>
      <c r="F51" s="48"/>
      <c r="G51" s="49" t="s">
        <v>295</v>
      </c>
      <c r="H51" s="43"/>
      <c r="I51" s="44"/>
      <c r="J51" s="52"/>
      <c r="K51" s="43"/>
      <c r="L51" s="46"/>
    </row>
    <row r="52" spans="1:12" ht="12.75" customHeight="1" thickTop="1">
      <c r="A52" s="8"/>
      <c r="B52" s="98">
        <v>94</v>
      </c>
      <c r="C52" s="97" t="str">
        <f>INDEX('氏名'!B:B,MATCH(B52,'氏名'!E:E,0))</f>
        <v>黒岩　顕士</v>
      </c>
      <c r="D52" s="96" t="str">
        <f>"("&amp;INDEX('氏名'!D:D,MATCH(B52,'氏名'!E:E,0))&amp;")"</f>
        <v>(出水)</v>
      </c>
      <c r="E52" s="50"/>
      <c r="F52" s="51"/>
      <c r="G52" s="48">
        <v>62</v>
      </c>
      <c r="H52" s="43"/>
      <c r="I52" s="44"/>
      <c r="J52" s="52"/>
      <c r="K52" s="43"/>
      <c r="L52" s="46"/>
    </row>
    <row r="53" spans="1:12" ht="12.75" customHeight="1" thickBot="1">
      <c r="A53" s="8"/>
      <c r="B53" s="98"/>
      <c r="C53" s="97"/>
      <c r="D53" s="96"/>
      <c r="E53" s="42"/>
      <c r="F53" s="43"/>
      <c r="G53" s="75"/>
      <c r="H53" s="76" t="s">
        <v>295</v>
      </c>
      <c r="I53" s="44"/>
      <c r="J53" s="52"/>
      <c r="K53" s="43"/>
      <c r="L53" s="46"/>
    </row>
    <row r="54" spans="1:12" ht="12.75" customHeight="1" thickTop="1">
      <c r="A54" s="98"/>
      <c r="B54" s="98">
        <v>95</v>
      </c>
      <c r="C54" s="97" t="str">
        <f>INDEX('氏名'!B:B,MATCH(B54,'氏名'!E:E,0))</f>
        <v>検見崎　誠</v>
      </c>
      <c r="D54" s="96" t="str">
        <f>"("&amp;INDEX('氏名'!D:D,MATCH(B54,'氏名'!E:E,0))&amp;")"</f>
        <v>(ラ・サール)</v>
      </c>
      <c r="E54" s="42"/>
      <c r="F54" s="43"/>
      <c r="G54" s="53"/>
      <c r="H54" s="53">
        <v>64</v>
      </c>
      <c r="I54" s="44"/>
      <c r="J54" s="52"/>
      <c r="K54" s="43"/>
      <c r="L54" s="46"/>
    </row>
    <row r="55" spans="1:12" ht="12.75" customHeight="1" thickBot="1">
      <c r="A55" s="98"/>
      <c r="B55" s="98"/>
      <c r="C55" s="97"/>
      <c r="D55" s="96"/>
      <c r="E55" s="54"/>
      <c r="F55" s="55"/>
      <c r="G55" s="56" t="s">
        <v>342</v>
      </c>
      <c r="H55" s="53"/>
      <c r="I55" s="44"/>
      <c r="J55" s="52"/>
      <c r="K55" s="43"/>
      <c r="L55" s="46"/>
    </row>
    <row r="56" spans="1:12" ht="12.75" customHeight="1" thickBot="1" thickTop="1">
      <c r="A56" s="98"/>
      <c r="B56" s="98">
        <v>96</v>
      </c>
      <c r="C56" s="97" t="str">
        <f>INDEX('氏名'!B:B,MATCH(B56,'氏名'!E:E,0))</f>
        <v>浅谷　龍之介</v>
      </c>
      <c r="D56" s="96" t="str">
        <f>"("&amp;INDEX('氏名'!D:D,MATCH(B56,'氏名'!E:E,0))&amp;")"</f>
        <v>(西紫原)</v>
      </c>
      <c r="E56" s="57"/>
      <c r="F56" s="58"/>
      <c r="G56" s="59">
        <v>62</v>
      </c>
      <c r="H56" s="53"/>
      <c r="I56" s="61"/>
      <c r="J56" s="52"/>
      <c r="K56" s="43"/>
      <c r="L56" s="46"/>
    </row>
    <row r="57" spans="1:12" ht="12.75" customHeight="1" thickBot="1" thickTop="1">
      <c r="A57" s="98"/>
      <c r="B57" s="98"/>
      <c r="C57" s="97"/>
      <c r="D57" s="96"/>
      <c r="E57" s="42"/>
      <c r="F57" s="44"/>
      <c r="G57" s="44"/>
      <c r="H57" s="53"/>
      <c r="I57" s="61" t="s">
        <v>343</v>
      </c>
      <c r="J57" s="52"/>
      <c r="K57" s="43"/>
      <c r="L57" s="46"/>
    </row>
    <row r="58" spans="1:12" ht="12.75" customHeight="1" thickBot="1" thickTop="1">
      <c r="A58" s="98"/>
      <c r="B58" s="98">
        <v>97</v>
      </c>
      <c r="C58" s="97" t="str">
        <f>INDEX('氏名'!B:B,MATCH(B58,'氏名'!E:E,0))</f>
        <v>李　承玟</v>
      </c>
      <c r="D58" s="96" t="str">
        <f>"("&amp;INDEX('氏名'!D:D,MATCH(B58,'氏名'!E:E,0))&amp;")"</f>
        <v>(志學館中等部)</v>
      </c>
      <c r="E58" s="42"/>
      <c r="F58" s="43"/>
      <c r="G58" s="43"/>
      <c r="H58" s="44"/>
      <c r="I58" s="59">
        <v>62</v>
      </c>
      <c r="J58" s="43"/>
      <c r="K58" s="43"/>
      <c r="L58" s="46"/>
    </row>
    <row r="59" spans="1:12" ht="12.75" customHeight="1" thickBot="1" thickTop="1">
      <c r="A59" s="98"/>
      <c r="B59" s="98"/>
      <c r="C59" s="97"/>
      <c r="D59" s="96"/>
      <c r="E59" s="47"/>
      <c r="F59" s="48"/>
      <c r="G59" s="49" t="s">
        <v>296</v>
      </c>
      <c r="H59" s="44"/>
      <c r="I59" s="52"/>
      <c r="J59" s="43"/>
      <c r="K59" s="43"/>
      <c r="L59" s="46"/>
    </row>
    <row r="60" spans="1:12" ht="12.75" customHeight="1" thickTop="1">
      <c r="A60" s="98"/>
      <c r="B60" s="98">
        <v>98</v>
      </c>
      <c r="C60" s="97" t="str">
        <f>INDEX('氏名'!B:B,MATCH(B60,'氏名'!E:E,0))</f>
        <v>有村　崇</v>
      </c>
      <c r="D60" s="96" t="str">
        <f>"("&amp;INDEX('氏名'!D:D,MATCH(B60,'氏名'!E:E,0))&amp;")"</f>
        <v>(伊敷台)</v>
      </c>
      <c r="E60" s="50"/>
      <c r="F60" s="51"/>
      <c r="G60" s="53">
        <v>63</v>
      </c>
      <c r="H60" s="44"/>
      <c r="I60" s="52"/>
      <c r="J60" s="43"/>
      <c r="K60" s="43"/>
      <c r="L60" s="46"/>
    </row>
    <row r="61" spans="1:12" ht="12.75" customHeight="1">
      <c r="A61" s="98"/>
      <c r="B61" s="98"/>
      <c r="C61" s="97"/>
      <c r="D61" s="96"/>
      <c r="E61" s="42"/>
      <c r="F61" s="43"/>
      <c r="G61" s="53"/>
      <c r="H61" s="44"/>
      <c r="I61" s="52"/>
      <c r="J61" s="43"/>
      <c r="K61" s="43"/>
      <c r="L61" s="46"/>
    </row>
    <row r="62" spans="1:12" ht="12.75" customHeight="1" thickBot="1">
      <c r="A62" s="8"/>
      <c r="B62" s="98">
        <v>99</v>
      </c>
      <c r="C62" s="97" t="str">
        <f>INDEX('氏名'!B:B,MATCH(B62,'氏名'!E:E,0))</f>
        <v>德留　佑樹</v>
      </c>
      <c r="D62" s="96" t="str">
        <f>"("&amp;INDEX('氏名'!D:D,MATCH(B62,'氏名'!E:E,0))&amp;")"</f>
        <v>(鹿児島第一)</v>
      </c>
      <c r="E62" s="42"/>
      <c r="F62" s="43"/>
      <c r="G62" s="44"/>
      <c r="H62" s="92" t="s">
        <v>298</v>
      </c>
      <c r="I62" s="52"/>
      <c r="J62" s="43"/>
      <c r="K62" s="43"/>
      <c r="L62" s="46"/>
    </row>
    <row r="63" spans="1:12" ht="12.75" customHeight="1" thickBot="1" thickTop="1">
      <c r="A63" s="8"/>
      <c r="B63" s="98"/>
      <c r="C63" s="97"/>
      <c r="D63" s="96"/>
      <c r="E63" s="71"/>
      <c r="F63" s="49" t="s">
        <v>297</v>
      </c>
      <c r="G63" s="44"/>
      <c r="H63" s="59">
        <v>60</v>
      </c>
      <c r="I63" s="43"/>
      <c r="J63" s="43"/>
      <c r="K63" s="43"/>
      <c r="L63" s="46"/>
    </row>
    <row r="64" spans="1:12" ht="12.75" customHeight="1" thickTop="1">
      <c r="A64" s="8"/>
      <c r="B64" s="98">
        <v>100</v>
      </c>
      <c r="C64" s="97" t="str">
        <f>INDEX('氏名'!B:B,MATCH(B64,'氏名'!E:E,0))</f>
        <v>新坂　拓己</v>
      </c>
      <c r="D64" s="96" t="str">
        <f>"("&amp;INDEX('氏名'!D:D,MATCH(B64,'氏名'!E:E,0))&amp;")"</f>
        <v>(城西)</v>
      </c>
      <c r="E64" s="74"/>
      <c r="F64" s="61" t="s">
        <v>242</v>
      </c>
      <c r="G64" s="73"/>
      <c r="H64" s="52"/>
      <c r="I64" s="43"/>
      <c r="J64" s="43"/>
      <c r="K64" s="43"/>
      <c r="L64" s="46"/>
    </row>
    <row r="65" spans="1:12" ht="12.75" customHeight="1" thickBot="1">
      <c r="A65" s="8"/>
      <c r="B65" s="98"/>
      <c r="C65" s="97"/>
      <c r="D65" s="96"/>
      <c r="E65" s="66"/>
      <c r="F65" s="44"/>
      <c r="G65" s="81" t="s">
        <v>298</v>
      </c>
      <c r="H65" s="52"/>
      <c r="I65" s="43"/>
      <c r="J65" s="43"/>
      <c r="K65" s="43"/>
      <c r="L65" s="46"/>
    </row>
    <row r="66" spans="1:12" ht="12.75" customHeight="1" thickBot="1" thickTop="1">
      <c r="A66" s="98" t="s">
        <v>220</v>
      </c>
      <c r="B66" s="98">
        <v>101</v>
      </c>
      <c r="C66" s="97" t="str">
        <f>INDEX('氏名'!B:B,MATCH(B66,'氏名'!E:E,0))</f>
        <v>吉田　龍司</v>
      </c>
      <c r="D66" s="96" t="str">
        <f>"("&amp;INDEX('氏名'!D:D,MATCH(B66,'氏名'!E:E,0))&amp;")"</f>
        <v>(池田)</v>
      </c>
      <c r="E66" s="57"/>
      <c r="F66" s="58"/>
      <c r="G66" s="44">
        <v>60</v>
      </c>
      <c r="H66" s="43"/>
      <c r="I66" s="43"/>
      <c r="J66" s="43"/>
      <c r="K66" s="43"/>
      <c r="L66" s="46"/>
    </row>
    <row r="67" spans="1:12" ht="12.75" customHeight="1" thickTop="1">
      <c r="A67" s="98"/>
      <c r="B67" s="98"/>
      <c r="C67" s="97"/>
      <c r="D67" s="96"/>
      <c r="E67" s="42"/>
      <c r="F67" s="44"/>
      <c r="G67" s="44"/>
      <c r="H67" s="43"/>
      <c r="I67" s="43"/>
      <c r="J67" s="43"/>
      <c r="K67" s="43"/>
      <c r="L67" s="46"/>
    </row>
    <row r="68" spans="5:12" ht="13.5">
      <c r="E68" s="79"/>
      <c r="F68" s="43"/>
      <c r="G68" s="43"/>
      <c r="H68" s="43"/>
      <c r="I68" s="43"/>
      <c r="J68" s="43"/>
      <c r="K68" s="43"/>
      <c r="L68" s="46"/>
    </row>
    <row r="69" spans="5:12" ht="13.5">
      <c r="E69" s="79"/>
      <c r="F69" s="43"/>
      <c r="G69" s="43"/>
      <c r="H69" s="43"/>
      <c r="I69" s="43"/>
      <c r="J69" s="43"/>
      <c r="K69" s="43"/>
      <c r="L69" s="46"/>
    </row>
    <row r="70" spans="5:12" ht="13.5">
      <c r="E70" s="79"/>
      <c r="F70" s="43"/>
      <c r="G70" s="43"/>
      <c r="H70" s="43"/>
      <c r="I70" s="43"/>
      <c r="J70" s="43"/>
      <c r="K70" s="43"/>
      <c r="L70" s="46"/>
    </row>
    <row r="71" spans="5:12" ht="13.5">
      <c r="E71" s="79"/>
      <c r="F71" s="43"/>
      <c r="G71" s="43"/>
      <c r="H71" s="43"/>
      <c r="I71" s="43"/>
      <c r="J71" s="43"/>
      <c r="K71" s="43"/>
      <c r="L71" s="46"/>
    </row>
    <row r="72" spans="5:12" ht="13.5">
      <c r="E72" s="79"/>
      <c r="F72" s="43"/>
      <c r="G72" s="43"/>
      <c r="H72" s="43"/>
      <c r="I72" s="43"/>
      <c r="J72" s="43"/>
      <c r="K72" s="43"/>
      <c r="L72" s="46"/>
    </row>
    <row r="73" spans="5:12" ht="13.5">
      <c r="E73" s="79"/>
      <c r="F73" s="43"/>
      <c r="G73" s="43"/>
      <c r="H73" s="43"/>
      <c r="I73" s="43"/>
      <c r="J73" s="43"/>
      <c r="K73" s="43"/>
      <c r="L73" s="46"/>
    </row>
    <row r="74" spans="5:12" ht="13.5">
      <c r="E74" s="79"/>
      <c r="F74" s="43"/>
      <c r="G74" s="43"/>
      <c r="H74" s="43"/>
      <c r="I74" s="43"/>
      <c r="J74" s="43"/>
      <c r="K74" s="43"/>
      <c r="L74" s="46"/>
    </row>
    <row r="75" spans="5:12" ht="13.5">
      <c r="E75" s="79"/>
      <c r="F75" s="43"/>
      <c r="G75" s="43"/>
      <c r="H75" s="43"/>
      <c r="I75" s="43"/>
      <c r="J75" s="43"/>
      <c r="K75" s="43"/>
      <c r="L75" s="46"/>
    </row>
    <row r="76" spans="5:12" ht="13.5">
      <c r="E76" s="79"/>
      <c r="F76" s="43"/>
      <c r="G76" s="43"/>
      <c r="H76" s="43"/>
      <c r="I76" s="43"/>
      <c r="J76" s="43"/>
      <c r="K76" s="43"/>
      <c r="L76" s="46"/>
    </row>
    <row r="77" spans="5:12" ht="13.5">
      <c r="E77" s="79"/>
      <c r="F77" s="43"/>
      <c r="G77" s="43"/>
      <c r="H77" s="43"/>
      <c r="I77" s="43"/>
      <c r="J77" s="43"/>
      <c r="K77" s="43"/>
      <c r="L77" s="46"/>
    </row>
    <row r="78" spans="5:12" ht="13.5">
      <c r="E78" s="79"/>
      <c r="F78" s="43"/>
      <c r="G78" s="43"/>
      <c r="H78" s="43"/>
      <c r="I78" s="43"/>
      <c r="J78" s="43"/>
      <c r="K78" s="43"/>
      <c r="L78" s="46"/>
    </row>
    <row r="79" spans="5:12" ht="13.5">
      <c r="E79" s="79"/>
      <c r="F79" s="43"/>
      <c r="G79" s="43"/>
      <c r="H79" s="43"/>
      <c r="I79" s="43"/>
      <c r="J79" s="43"/>
      <c r="K79" s="43"/>
      <c r="L79" s="46"/>
    </row>
    <row r="80" spans="5:12" ht="13.5">
      <c r="E80" s="79"/>
      <c r="F80" s="43"/>
      <c r="G80" s="43"/>
      <c r="H80" s="43"/>
      <c r="I80" s="43"/>
      <c r="J80" s="43"/>
      <c r="K80" s="43"/>
      <c r="L80" s="46"/>
    </row>
    <row r="81" spans="5:12" ht="13.5">
      <c r="E81" s="79"/>
      <c r="F81" s="43"/>
      <c r="G81" s="43"/>
      <c r="H81" s="43"/>
      <c r="I81" s="43"/>
      <c r="J81" s="43"/>
      <c r="K81" s="43"/>
      <c r="L81" s="46"/>
    </row>
    <row r="82" spans="5:12" ht="13.5">
      <c r="E82" s="79"/>
      <c r="F82" s="43"/>
      <c r="G82" s="43"/>
      <c r="H82" s="43"/>
      <c r="I82" s="43"/>
      <c r="J82" s="43"/>
      <c r="K82" s="43"/>
      <c r="L82" s="46"/>
    </row>
  </sheetData>
  <mergeCells count="126">
    <mergeCell ref="D48:D49"/>
    <mergeCell ref="C56:C57"/>
    <mergeCell ref="D56:D57"/>
    <mergeCell ref="B48:B49"/>
    <mergeCell ref="B56:B57"/>
    <mergeCell ref="A60:A61"/>
    <mergeCell ref="A66:A67"/>
    <mergeCell ref="B12:B13"/>
    <mergeCell ref="C12:C13"/>
    <mergeCell ref="A12:A13"/>
    <mergeCell ref="B20:B21"/>
    <mergeCell ref="C20:C21"/>
    <mergeCell ref="A20:A21"/>
    <mergeCell ref="C48:C49"/>
    <mergeCell ref="A56:A57"/>
    <mergeCell ref="A58:A59"/>
    <mergeCell ref="A38:A39"/>
    <mergeCell ref="A40:A41"/>
    <mergeCell ref="A42:A43"/>
    <mergeCell ref="A44:A45"/>
    <mergeCell ref="A46:A47"/>
    <mergeCell ref="A48:A49"/>
    <mergeCell ref="A50:A51"/>
    <mergeCell ref="A54:A55"/>
    <mergeCell ref="A26:A27"/>
    <mergeCell ref="A28:A29"/>
    <mergeCell ref="A32:A33"/>
    <mergeCell ref="A34:A35"/>
    <mergeCell ref="A16:A17"/>
    <mergeCell ref="A18:A19"/>
    <mergeCell ref="A22:A23"/>
    <mergeCell ref="A24:A25"/>
    <mergeCell ref="A2:A3"/>
    <mergeCell ref="A6:A7"/>
    <mergeCell ref="A8:A9"/>
    <mergeCell ref="A10:A11"/>
    <mergeCell ref="B16:B17"/>
    <mergeCell ref="B2:B3"/>
    <mergeCell ref="B6:B7"/>
    <mergeCell ref="B8:B9"/>
    <mergeCell ref="B14:B15"/>
    <mergeCell ref="B4:B5"/>
    <mergeCell ref="B26:B27"/>
    <mergeCell ref="B28:B29"/>
    <mergeCell ref="B32:B33"/>
    <mergeCell ref="B18:B19"/>
    <mergeCell ref="B24:B25"/>
    <mergeCell ref="B22:B23"/>
    <mergeCell ref="B30:B31"/>
    <mergeCell ref="B42:B43"/>
    <mergeCell ref="B44:B45"/>
    <mergeCell ref="B46:B47"/>
    <mergeCell ref="B34:B35"/>
    <mergeCell ref="B38:B39"/>
    <mergeCell ref="B40:B41"/>
    <mergeCell ref="B36:B37"/>
    <mergeCell ref="B58:B59"/>
    <mergeCell ref="B60:B61"/>
    <mergeCell ref="B66:B67"/>
    <mergeCell ref="B50:B51"/>
    <mergeCell ref="B54:B55"/>
    <mergeCell ref="B52:B53"/>
    <mergeCell ref="B62:B63"/>
    <mergeCell ref="B64:B65"/>
    <mergeCell ref="C16:C17"/>
    <mergeCell ref="C2:C3"/>
    <mergeCell ref="C6:C7"/>
    <mergeCell ref="C8:C9"/>
    <mergeCell ref="C14:C15"/>
    <mergeCell ref="C26:C27"/>
    <mergeCell ref="C28:C29"/>
    <mergeCell ref="C32:C33"/>
    <mergeCell ref="C18:C19"/>
    <mergeCell ref="C22:C23"/>
    <mergeCell ref="C24:C25"/>
    <mergeCell ref="C30:C31"/>
    <mergeCell ref="C42:C43"/>
    <mergeCell ref="C44:C45"/>
    <mergeCell ref="C46:C47"/>
    <mergeCell ref="C34:C35"/>
    <mergeCell ref="C38:C39"/>
    <mergeCell ref="C40:C41"/>
    <mergeCell ref="C36:C37"/>
    <mergeCell ref="C58:C59"/>
    <mergeCell ref="C60:C61"/>
    <mergeCell ref="C66:C67"/>
    <mergeCell ref="C50:C51"/>
    <mergeCell ref="C54:C55"/>
    <mergeCell ref="C52:C53"/>
    <mergeCell ref="C62:C63"/>
    <mergeCell ref="C64:C65"/>
    <mergeCell ref="D16:D17"/>
    <mergeCell ref="D2:D3"/>
    <mergeCell ref="D6:D7"/>
    <mergeCell ref="D8:D9"/>
    <mergeCell ref="D12:D13"/>
    <mergeCell ref="D14:D15"/>
    <mergeCell ref="D26:D27"/>
    <mergeCell ref="D28:D29"/>
    <mergeCell ref="D32:D33"/>
    <mergeCell ref="D18:D19"/>
    <mergeCell ref="D22:D23"/>
    <mergeCell ref="D24:D25"/>
    <mergeCell ref="D20:D21"/>
    <mergeCell ref="D30:D31"/>
    <mergeCell ref="D42:D43"/>
    <mergeCell ref="D44:D45"/>
    <mergeCell ref="D46:D47"/>
    <mergeCell ref="D34:D35"/>
    <mergeCell ref="D38:D39"/>
    <mergeCell ref="D40:D41"/>
    <mergeCell ref="D36:D37"/>
    <mergeCell ref="D58:D59"/>
    <mergeCell ref="D60:D61"/>
    <mergeCell ref="D66:D67"/>
    <mergeCell ref="D50:D51"/>
    <mergeCell ref="D54:D55"/>
    <mergeCell ref="D52:D53"/>
    <mergeCell ref="D62:D63"/>
    <mergeCell ref="D64:D65"/>
    <mergeCell ref="A14:A15"/>
    <mergeCell ref="C4:C5"/>
    <mergeCell ref="D4:D5"/>
    <mergeCell ref="D10:D11"/>
    <mergeCell ref="C10:C11"/>
    <mergeCell ref="B10:B11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9" r:id="rId1"/>
  <headerFooter alignWithMargins="0">
    <oddHeader>&amp;L&amp;"ＭＳ Ｐゴシック,太字"&amp;16テニス&amp;C&amp;"ＭＳ Ｐゴシック,太字"&amp;16男子シングルス　No.３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76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7" width="6.625" style="3" customWidth="1"/>
    <col min="8" max="8" width="3.75390625" style="0" customWidth="1"/>
    <col min="9" max="9" width="4.375" style="0" customWidth="1"/>
    <col min="10" max="10" width="15.625" style="5" customWidth="1"/>
    <col min="11" max="11" width="20.00390625" style="6" customWidth="1"/>
    <col min="12" max="12" width="6.125" style="0" customWidth="1"/>
  </cols>
  <sheetData>
    <row r="1" spans="2:12" ht="13.5">
      <c r="B1" s="5" t="s">
        <v>5</v>
      </c>
      <c r="C1" s="5" t="s">
        <v>211</v>
      </c>
      <c r="D1" s="5" t="s">
        <v>216</v>
      </c>
      <c r="E1" s="5" t="s">
        <v>212</v>
      </c>
      <c r="F1" s="5" t="s">
        <v>213</v>
      </c>
      <c r="G1" s="5" t="s">
        <v>214</v>
      </c>
      <c r="H1" t="s">
        <v>215</v>
      </c>
      <c r="L1" s="18" t="s">
        <v>3</v>
      </c>
    </row>
    <row r="2" spans="2:12" ht="12.75" customHeight="1" thickBot="1">
      <c r="B2" s="43"/>
      <c r="C2" s="43"/>
      <c r="D2" s="43"/>
      <c r="E2" s="43"/>
      <c r="F2" s="43"/>
      <c r="G2" s="43"/>
      <c r="H2" s="33"/>
      <c r="I2" s="98">
        <v>102</v>
      </c>
      <c r="J2" s="97" t="str">
        <f>INDEX('氏名'!B:B,MATCH(I2,'氏名'!E:E,0))</f>
        <v>上村　大地</v>
      </c>
      <c r="K2" s="96" t="str">
        <f>"("&amp;INDEX('氏名'!D:D,MATCH(I2,'氏名'!E:E,0))&amp;")"</f>
        <v>(笠沙)</v>
      </c>
      <c r="L2" s="98" t="s">
        <v>223</v>
      </c>
    </row>
    <row r="3" spans="2:12" ht="12.75" customHeight="1" thickBot="1" thickTop="1">
      <c r="B3" s="43"/>
      <c r="C3" s="43"/>
      <c r="D3" s="43"/>
      <c r="E3" s="43"/>
      <c r="F3" s="58" t="s">
        <v>300</v>
      </c>
      <c r="G3" s="59"/>
      <c r="H3" s="38"/>
      <c r="I3" s="98"/>
      <c r="J3" s="97"/>
      <c r="K3" s="96"/>
      <c r="L3" s="98"/>
    </row>
    <row r="4" spans="2:12" ht="12.75" customHeight="1" thickTop="1">
      <c r="B4" s="43"/>
      <c r="C4" s="43"/>
      <c r="D4" s="43"/>
      <c r="E4" s="43"/>
      <c r="F4" s="59">
        <v>60</v>
      </c>
      <c r="G4" s="65"/>
      <c r="H4" s="37"/>
      <c r="I4" s="98">
        <v>103</v>
      </c>
      <c r="J4" s="97" t="str">
        <f>INDEX('氏名'!B:B,MATCH(I4,'氏名'!E:E,0))</f>
        <v>山元　幹太</v>
      </c>
      <c r="K4" s="96" t="str">
        <f>"("&amp;INDEX('氏名'!D:D,MATCH(I4,'氏名'!E:E,0))&amp;")"</f>
        <v>(ラ・サール)</v>
      </c>
      <c r="L4" s="8"/>
    </row>
    <row r="5" spans="2:12" ht="12.75" customHeight="1" thickBot="1">
      <c r="B5" s="43"/>
      <c r="C5" s="43"/>
      <c r="D5" s="43"/>
      <c r="E5" s="76" t="s">
        <v>300</v>
      </c>
      <c r="F5" s="52"/>
      <c r="G5" s="44"/>
      <c r="H5" s="35"/>
      <c r="I5" s="98"/>
      <c r="J5" s="97"/>
      <c r="K5" s="96"/>
      <c r="L5" s="8"/>
    </row>
    <row r="6" spans="2:12" ht="12.75" customHeight="1" thickTop="1">
      <c r="B6" s="43"/>
      <c r="C6" s="43"/>
      <c r="D6" s="44"/>
      <c r="E6" s="62">
        <v>61</v>
      </c>
      <c r="F6" s="43"/>
      <c r="G6" s="43"/>
      <c r="H6" s="33"/>
      <c r="I6" s="98">
        <v>104</v>
      </c>
      <c r="J6" s="97" t="str">
        <f>INDEX('氏名'!B:B,MATCH(I6,'氏名'!E:E,0))</f>
        <v>川畑　昂志朗</v>
      </c>
      <c r="K6" s="96" t="str">
        <f>"("&amp;INDEX('氏名'!D:D,MATCH(I6,'氏名'!E:E,0))&amp;")"</f>
        <v>(鹿児島大学教育学部附属)</v>
      </c>
      <c r="L6" s="98"/>
    </row>
    <row r="7" spans="2:12" ht="12.75" customHeight="1" thickBot="1">
      <c r="B7" s="43"/>
      <c r="C7" s="43"/>
      <c r="D7" s="44"/>
      <c r="E7" s="78"/>
      <c r="F7" s="53" t="s">
        <v>303</v>
      </c>
      <c r="G7" s="85"/>
      <c r="H7" s="34"/>
      <c r="I7" s="98"/>
      <c r="J7" s="97"/>
      <c r="K7" s="96"/>
      <c r="L7" s="98"/>
    </row>
    <row r="8" spans="2:12" ht="12.75" customHeight="1" thickBot="1" thickTop="1">
      <c r="B8" s="43"/>
      <c r="C8" s="43"/>
      <c r="D8" s="44"/>
      <c r="E8" s="52"/>
      <c r="F8" s="48">
        <v>63</v>
      </c>
      <c r="G8" s="49"/>
      <c r="H8" s="39"/>
      <c r="I8" s="98">
        <v>105</v>
      </c>
      <c r="J8" s="97" t="str">
        <f>INDEX('氏名'!B:B,MATCH(I8,'氏名'!E:E,0))</f>
        <v>小平　恒靖</v>
      </c>
      <c r="K8" s="96" t="str">
        <f>"("&amp;INDEX('氏名'!D:D,MATCH(I8,'氏名'!E:E,0))&amp;")"</f>
        <v>(緑丘)</v>
      </c>
      <c r="L8" s="98"/>
    </row>
    <row r="9" spans="2:12" ht="12.75" customHeight="1" thickBot="1" thickTop="1">
      <c r="B9" s="43"/>
      <c r="C9" s="43"/>
      <c r="D9" s="76" t="s">
        <v>300</v>
      </c>
      <c r="E9" s="52"/>
      <c r="F9" s="43"/>
      <c r="G9" s="43"/>
      <c r="H9" s="33"/>
      <c r="I9" s="98"/>
      <c r="J9" s="97"/>
      <c r="K9" s="96"/>
      <c r="L9" s="98"/>
    </row>
    <row r="10" spans="2:12" ht="12.75" customHeight="1" thickTop="1">
      <c r="B10" s="43"/>
      <c r="C10" s="44"/>
      <c r="D10" s="88">
        <v>61</v>
      </c>
      <c r="E10" s="43"/>
      <c r="F10" s="43"/>
      <c r="G10" s="43"/>
      <c r="H10" s="33"/>
      <c r="I10" s="98">
        <v>106</v>
      </c>
      <c r="J10" s="97" t="str">
        <f>INDEX('氏名'!B:B,MATCH(I10,'氏名'!E:E,0))</f>
        <v>市田　康紘</v>
      </c>
      <c r="K10" s="96" t="str">
        <f>"("&amp;INDEX('氏名'!D:D,MATCH(I10,'氏名'!E:E,0))&amp;")"</f>
        <v>(鹿児島修学館)</v>
      </c>
      <c r="L10" s="98"/>
    </row>
    <row r="11" spans="2:12" ht="12.75" customHeight="1" thickBot="1">
      <c r="B11" s="43"/>
      <c r="C11" s="44"/>
      <c r="D11" s="56"/>
      <c r="E11" s="43"/>
      <c r="F11" s="53" t="s">
        <v>304</v>
      </c>
      <c r="G11" s="85"/>
      <c r="H11" s="34"/>
      <c r="I11" s="98"/>
      <c r="J11" s="97"/>
      <c r="K11" s="96"/>
      <c r="L11" s="98"/>
    </row>
    <row r="12" spans="2:12" ht="12.75" customHeight="1" thickBot="1" thickTop="1">
      <c r="B12" s="43"/>
      <c r="C12" s="44"/>
      <c r="D12" s="56"/>
      <c r="E12" s="53"/>
      <c r="F12" s="70">
        <v>62</v>
      </c>
      <c r="G12" s="49"/>
      <c r="H12" s="39"/>
      <c r="I12" s="98">
        <v>107</v>
      </c>
      <c r="J12" s="97" t="str">
        <f>INDEX('氏名'!B:B,MATCH(I12,'氏名'!E:E,0))</f>
        <v>大保　賢一朗</v>
      </c>
      <c r="K12" s="96" t="str">
        <f>"("&amp;INDEX('氏名'!D:D,MATCH(I12,'氏名'!E:E,0))&amp;")"</f>
        <v>(城西)</v>
      </c>
      <c r="L12" s="98"/>
    </row>
    <row r="13" spans="2:12" ht="12.75" customHeight="1" thickBot="1" thickTop="1">
      <c r="B13" s="43"/>
      <c r="C13" s="44"/>
      <c r="D13" s="56"/>
      <c r="E13" s="53" t="s">
        <v>344</v>
      </c>
      <c r="F13" s="43"/>
      <c r="G13" s="43"/>
      <c r="H13" s="33"/>
      <c r="I13" s="98"/>
      <c r="J13" s="97"/>
      <c r="K13" s="96"/>
      <c r="L13" s="98"/>
    </row>
    <row r="14" spans="2:12" ht="12.75" customHeight="1" thickBot="1" thickTop="1">
      <c r="B14" s="43"/>
      <c r="C14" s="44"/>
      <c r="D14" s="61"/>
      <c r="E14" s="48">
        <v>62</v>
      </c>
      <c r="F14" s="44"/>
      <c r="G14" s="43"/>
      <c r="H14" s="33"/>
      <c r="I14" s="98">
        <v>108</v>
      </c>
      <c r="J14" s="97" t="str">
        <f>INDEX('氏名'!B:B,MATCH(I14,'氏名'!E:E,0))</f>
        <v>蔵園　大輝</v>
      </c>
      <c r="K14" s="96" t="str">
        <f>"("&amp;INDEX('氏名'!D:D,MATCH(I14,'氏名'!E:E,0))&amp;")"</f>
        <v>(出水)</v>
      </c>
      <c r="L14" s="8"/>
    </row>
    <row r="15" spans="2:12" ht="12.75" customHeight="1" thickBot="1" thickTop="1">
      <c r="B15" s="43"/>
      <c r="C15" s="44"/>
      <c r="D15" s="61"/>
      <c r="E15" s="75"/>
      <c r="F15" s="58" t="s">
        <v>305</v>
      </c>
      <c r="G15" s="59"/>
      <c r="H15" s="38"/>
      <c r="I15" s="98"/>
      <c r="J15" s="97"/>
      <c r="K15" s="96"/>
      <c r="L15" s="8"/>
    </row>
    <row r="16" spans="2:12" ht="12.75" customHeight="1" thickTop="1">
      <c r="B16" s="43"/>
      <c r="C16" s="44"/>
      <c r="D16" s="61"/>
      <c r="E16" s="43"/>
      <c r="F16" s="53">
        <v>62</v>
      </c>
      <c r="G16" s="65"/>
      <c r="H16" s="37"/>
      <c r="I16" s="98">
        <v>109</v>
      </c>
      <c r="J16" s="97" t="str">
        <f>INDEX('氏名'!B:B,MATCH(I16,'氏名'!E:E,0))</f>
        <v>前田　智昭</v>
      </c>
      <c r="K16" s="96" t="str">
        <f>"("&amp;INDEX('氏名'!D:D,MATCH(I16,'氏名'!E:E,0))&amp;")"</f>
        <v>(鹿児島第一)</v>
      </c>
      <c r="L16" s="98"/>
    </row>
    <row r="17" spans="2:12" ht="12.75" customHeight="1" thickBot="1">
      <c r="B17" s="43"/>
      <c r="C17" s="76" t="s">
        <v>345</v>
      </c>
      <c r="D17" s="61"/>
      <c r="E17" s="43"/>
      <c r="F17" s="43"/>
      <c r="G17" s="43"/>
      <c r="H17" s="33"/>
      <c r="I17" s="98"/>
      <c r="J17" s="97"/>
      <c r="K17" s="96"/>
      <c r="L17" s="98"/>
    </row>
    <row r="18" spans="2:12" ht="12.75" customHeight="1" thickTop="1">
      <c r="B18" s="43"/>
      <c r="C18" s="61" t="s">
        <v>346</v>
      </c>
      <c r="D18" s="52"/>
      <c r="E18" s="43"/>
      <c r="F18" s="43"/>
      <c r="G18" s="43"/>
      <c r="H18" s="33"/>
      <c r="I18" s="98">
        <v>110</v>
      </c>
      <c r="J18" s="97" t="str">
        <f>INDEX('氏名'!B:B,MATCH(I18,'氏名'!E:E,0))</f>
        <v>押越　朋也</v>
      </c>
      <c r="K18" s="96" t="str">
        <f>"("&amp;INDEX('氏名'!D:D,MATCH(I18,'氏名'!E:E,0))&amp;")"</f>
        <v>(ラ・サール)</v>
      </c>
      <c r="L18" s="98"/>
    </row>
    <row r="19" spans="2:12" ht="12.75" customHeight="1" thickBot="1">
      <c r="B19" s="43"/>
      <c r="C19" s="61"/>
      <c r="D19" s="52"/>
      <c r="E19" s="43"/>
      <c r="F19" s="53" t="s">
        <v>306</v>
      </c>
      <c r="G19" s="85"/>
      <c r="H19" s="34"/>
      <c r="I19" s="98"/>
      <c r="J19" s="97"/>
      <c r="K19" s="96"/>
      <c r="L19" s="98"/>
    </row>
    <row r="20" spans="2:12" ht="12.75" customHeight="1" thickBot="1" thickTop="1">
      <c r="B20" s="43"/>
      <c r="C20" s="61"/>
      <c r="D20" s="52"/>
      <c r="E20" s="75"/>
      <c r="F20" s="48">
        <v>62</v>
      </c>
      <c r="G20" s="49"/>
      <c r="H20" s="39"/>
      <c r="I20" s="98">
        <v>111</v>
      </c>
      <c r="J20" s="97" t="str">
        <f>INDEX('氏名'!B:B,MATCH(I20,'氏名'!E:E,0))</f>
        <v>荒川　哲脩</v>
      </c>
      <c r="K20" s="96" t="str">
        <f>"("&amp;INDEX('氏名'!D:D,MATCH(I20,'氏名'!E:E,0))&amp;")"</f>
        <v>(城西)</v>
      </c>
      <c r="L20" s="98"/>
    </row>
    <row r="21" spans="2:12" ht="12.75" customHeight="1" thickBot="1" thickTop="1">
      <c r="B21" s="43"/>
      <c r="C21" s="61"/>
      <c r="D21" s="52"/>
      <c r="E21" s="58" t="s">
        <v>347</v>
      </c>
      <c r="F21" s="43"/>
      <c r="G21" s="43"/>
      <c r="H21" s="33"/>
      <c r="I21" s="98"/>
      <c r="J21" s="97"/>
      <c r="K21" s="96"/>
      <c r="L21" s="98"/>
    </row>
    <row r="22" spans="2:12" ht="12.75" customHeight="1" thickBot="1" thickTop="1">
      <c r="B22" s="43"/>
      <c r="C22" s="61"/>
      <c r="D22" s="78"/>
      <c r="E22" s="53">
        <v>63</v>
      </c>
      <c r="F22" s="43"/>
      <c r="G22" s="43"/>
      <c r="H22" s="33"/>
      <c r="I22" s="98">
        <v>112</v>
      </c>
      <c r="J22" s="97" t="str">
        <f>INDEX('氏名'!B:B,MATCH(I22,'氏名'!E:E,0))</f>
        <v>木山　一平</v>
      </c>
      <c r="K22" s="96" t="str">
        <f>"("&amp;INDEX('氏名'!D:D,MATCH(I22,'氏名'!E:E,0))&amp;")"</f>
        <v>(池田)</v>
      </c>
      <c r="L22" s="98"/>
    </row>
    <row r="23" spans="2:12" ht="12.75" customHeight="1" thickBot="1" thickTop="1">
      <c r="B23" s="43"/>
      <c r="C23" s="61"/>
      <c r="D23" s="78"/>
      <c r="E23" s="53"/>
      <c r="F23" s="81" t="s">
        <v>307</v>
      </c>
      <c r="G23" s="59"/>
      <c r="H23" s="38"/>
      <c r="I23" s="98"/>
      <c r="J23" s="97"/>
      <c r="K23" s="96"/>
      <c r="L23" s="98"/>
    </row>
    <row r="24" spans="2:12" ht="12.75" customHeight="1" thickTop="1">
      <c r="B24" s="43"/>
      <c r="C24" s="61"/>
      <c r="D24" s="78"/>
      <c r="E24" s="43"/>
      <c r="F24" s="43">
        <v>61</v>
      </c>
      <c r="G24" s="65"/>
      <c r="H24" s="37"/>
      <c r="I24" s="98">
        <v>113</v>
      </c>
      <c r="J24" s="97" t="str">
        <f>INDEX('氏名'!B:B,MATCH(I24,'氏名'!E:E,0))</f>
        <v>重久　大和</v>
      </c>
      <c r="K24" s="96" t="str">
        <f>"("&amp;INDEX('氏名'!D:D,MATCH(I24,'氏名'!E:E,0))&amp;")"</f>
        <v>(鹿児島修学館)</v>
      </c>
      <c r="L24" s="98"/>
    </row>
    <row r="25" spans="2:12" ht="12.75" customHeight="1" thickBot="1">
      <c r="B25" s="43"/>
      <c r="C25" s="61"/>
      <c r="D25" s="72" t="s">
        <v>348</v>
      </c>
      <c r="E25" s="43"/>
      <c r="F25" s="43"/>
      <c r="G25" s="43"/>
      <c r="H25" s="33"/>
      <c r="I25" s="98"/>
      <c r="J25" s="97"/>
      <c r="K25" s="96"/>
      <c r="L25" s="98"/>
    </row>
    <row r="26" spans="2:12" ht="12.75" customHeight="1" thickBot="1" thickTop="1">
      <c r="B26" s="43"/>
      <c r="C26" s="61"/>
      <c r="D26" s="48">
        <v>63</v>
      </c>
      <c r="E26" s="43"/>
      <c r="F26" s="43"/>
      <c r="G26" s="43"/>
      <c r="H26" s="33"/>
      <c r="I26" s="98">
        <v>114</v>
      </c>
      <c r="J26" s="97" t="str">
        <f>INDEX('氏名'!B:B,MATCH(I26,'氏名'!E:E,0))</f>
        <v>内田　優平</v>
      </c>
      <c r="K26" s="96" t="str">
        <f>"("&amp;INDEX('氏名'!D:D,MATCH(I26,'氏名'!E:E,0))&amp;")"</f>
        <v>(西紫原)</v>
      </c>
      <c r="L26" s="98"/>
    </row>
    <row r="27" spans="2:12" ht="12.75" customHeight="1" thickBot="1" thickTop="1">
      <c r="B27" s="43"/>
      <c r="C27" s="61"/>
      <c r="D27" s="75"/>
      <c r="E27" s="43"/>
      <c r="F27" s="58" t="s">
        <v>255</v>
      </c>
      <c r="G27" s="59"/>
      <c r="H27" s="38"/>
      <c r="I27" s="98"/>
      <c r="J27" s="97"/>
      <c r="K27" s="96"/>
      <c r="L27" s="98"/>
    </row>
    <row r="28" spans="2:12" ht="12.75" customHeight="1" thickTop="1">
      <c r="B28" s="43"/>
      <c r="C28" s="61"/>
      <c r="D28" s="75"/>
      <c r="E28" s="44"/>
      <c r="F28" s="77">
        <v>64</v>
      </c>
      <c r="G28" s="65"/>
      <c r="H28" s="37"/>
      <c r="I28" s="98">
        <v>115</v>
      </c>
      <c r="J28" s="97" t="str">
        <f>INDEX('氏名'!B:B,MATCH(I28,'氏名'!E:E,0))</f>
        <v>東中村　光樹</v>
      </c>
      <c r="K28" s="96" t="str">
        <f>"("&amp;INDEX('氏名'!D:D,MATCH(I28,'氏名'!E:E,0))&amp;")"</f>
        <v>(皇徳寺)</v>
      </c>
      <c r="L28" s="98"/>
    </row>
    <row r="29" spans="2:12" ht="12.75" customHeight="1" thickBot="1">
      <c r="B29" s="43"/>
      <c r="C29" s="61"/>
      <c r="D29" s="75"/>
      <c r="E29" s="44" t="s">
        <v>302</v>
      </c>
      <c r="F29" s="61"/>
      <c r="G29" s="43"/>
      <c r="H29" s="33"/>
      <c r="I29" s="98"/>
      <c r="J29" s="97"/>
      <c r="K29" s="96"/>
      <c r="L29" s="98"/>
    </row>
    <row r="30" spans="2:12" ht="12.75" customHeight="1" thickTop="1">
      <c r="B30" s="43"/>
      <c r="C30" s="61"/>
      <c r="D30" s="44"/>
      <c r="E30" s="93">
        <v>60</v>
      </c>
      <c r="F30" s="52"/>
      <c r="G30" s="43"/>
      <c r="H30" s="33"/>
      <c r="I30" s="98">
        <v>116</v>
      </c>
      <c r="J30" s="97" t="str">
        <f>INDEX('氏名'!B:B,MATCH(I30,'氏名'!E:E,0))</f>
        <v>竹内　亮</v>
      </c>
      <c r="K30" s="96" t="str">
        <f>"("&amp;INDEX('氏名'!D:D,MATCH(I30,'氏名'!E:E,0))&amp;")"</f>
        <v>(志學館中等部)</v>
      </c>
      <c r="L30" s="8"/>
    </row>
    <row r="31" spans="2:12" ht="12.75" customHeight="1" thickBot="1">
      <c r="B31" s="43"/>
      <c r="C31" s="61"/>
      <c r="D31" s="44"/>
      <c r="E31" s="44"/>
      <c r="F31" s="49" t="s">
        <v>302</v>
      </c>
      <c r="G31" s="85"/>
      <c r="H31" s="34"/>
      <c r="I31" s="98"/>
      <c r="J31" s="97"/>
      <c r="K31" s="96"/>
      <c r="L31" s="8"/>
    </row>
    <row r="32" spans="2:12" ht="12.75" customHeight="1" thickBot="1" thickTop="1">
      <c r="B32" s="43"/>
      <c r="C32" s="61"/>
      <c r="D32" s="43"/>
      <c r="E32" s="43"/>
      <c r="F32" s="48">
        <v>60</v>
      </c>
      <c r="G32" s="49"/>
      <c r="H32" s="39"/>
      <c r="I32" s="98">
        <v>117</v>
      </c>
      <c r="J32" s="97" t="str">
        <f>INDEX('氏名'!B:B,MATCH(I32,'氏名'!E:E,0))</f>
        <v>川路　廉</v>
      </c>
      <c r="K32" s="96" t="str">
        <f>"("&amp;INDEX('氏名'!D:D,MATCH(I32,'氏名'!E:E,0))&amp;")"</f>
        <v>(伊敷台)</v>
      </c>
      <c r="L32" s="98" t="s">
        <v>219</v>
      </c>
    </row>
    <row r="33" spans="2:12" ht="12.75" customHeight="1" thickBot="1" thickTop="1">
      <c r="B33" s="53" t="s">
        <v>349</v>
      </c>
      <c r="C33" s="61"/>
      <c r="D33" s="43"/>
      <c r="E33" s="43"/>
      <c r="F33" s="43"/>
      <c r="G33" s="43"/>
      <c r="H33" s="33"/>
      <c r="I33" s="98"/>
      <c r="J33" s="97"/>
      <c r="K33" s="96"/>
      <c r="L33" s="98"/>
    </row>
    <row r="34" spans="2:12" ht="12.75" customHeight="1" thickBot="1" thickTop="1">
      <c r="B34" s="48">
        <v>60</v>
      </c>
      <c r="C34" s="44"/>
      <c r="D34" s="43"/>
      <c r="E34" s="43"/>
      <c r="F34" s="43"/>
      <c r="G34" s="43"/>
      <c r="H34" s="33"/>
      <c r="I34" s="98">
        <v>118</v>
      </c>
      <c r="J34" s="97" t="str">
        <f>INDEX('氏名'!B:B,MATCH(I34,'氏名'!E:E,0))</f>
        <v>永里　諒</v>
      </c>
      <c r="K34" s="96" t="str">
        <f>"("&amp;INDEX('氏名'!D:D,MATCH(I34,'氏名'!E:E,0))&amp;")"</f>
        <v>(西紫原)</v>
      </c>
      <c r="L34" s="98" t="s">
        <v>221</v>
      </c>
    </row>
    <row r="35" spans="2:12" ht="12.75" customHeight="1" thickBot="1" thickTop="1">
      <c r="B35" s="75"/>
      <c r="C35" s="44"/>
      <c r="D35" s="43"/>
      <c r="E35" s="43"/>
      <c r="F35" s="58" t="s">
        <v>301</v>
      </c>
      <c r="G35" s="59"/>
      <c r="H35" s="38"/>
      <c r="I35" s="98"/>
      <c r="J35" s="97"/>
      <c r="K35" s="96"/>
      <c r="L35" s="98"/>
    </row>
    <row r="36" spans="2:12" ht="12.75" customHeight="1" thickTop="1">
      <c r="B36" s="75"/>
      <c r="C36" s="44"/>
      <c r="D36" s="43"/>
      <c r="E36" s="43"/>
      <c r="F36" s="59">
        <v>60</v>
      </c>
      <c r="G36" s="65"/>
      <c r="H36" s="37"/>
      <c r="I36" s="98">
        <v>119</v>
      </c>
      <c r="J36" s="97" t="str">
        <f>INDEX('氏名'!B:B,MATCH(I36,'氏名'!E:E,0))</f>
        <v>橋本　和虎</v>
      </c>
      <c r="K36" s="96" t="str">
        <f>"("&amp;INDEX('氏名'!D:D,MATCH(I36,'氏名'!E:E,0))&amp;")"</f>
        <v>(鹿児島修学館)</v>
      </c>
      <c r="L36" s="8"/>
    </row>
    <row r="37" spans="2:12" ht="12.75" customHeight="1" thickBot="1">
      <c r="B37" s="75"/>
      <c r="C37" s="44"/>
      <c r="D37" s="43"/>
      <c r="E37" s="76" t="s">
        <v>301</v>
      </c>
      <c r="F37" s="52"/>
      <c r="G37" s="44"/>
      <c r="H37" s="35"/>
      <c r="I37" s="98"/>
      <c r="J37" s="97"/>
      <c r="K37" s="96"/>
      <c r="L37" s="8"/>
    </row>
    <row r="38" spans="2:12" ht="12.75" customHeight="1" thickTop="1">
      <c r="B38" s="75"/>
      <c r="C38" s="44"/>
      <c r="D38" s="44"/>
      <c r="E38" s="59">
        <v>60</v>
      </c>
      <c r="F38" s="61"/>
      <c r="G38" s="43"/>
      <c r="H38" s="33"/>
      <c r="I38" s="98">
        <v>120</v>
      </c>
      <c r="J38" s="97" t="str">
        <f>INDEX('氏名'!B:B,MATCH(I38,'氏名'!E:E,0))</f>
        <v>山下　勇翔</v>
      </c>
      <c r="K38" s="96" t="str">
        <f>"("&amp;INDEX('氏名'!D:D,MATCH(I38,'氏名'!E:E,0))&amp;")"</f>
        <v>(緑丘)</v>
      </c>
      <c r="L38" s="98"/>
    </row>
    <row r="39" spans="2:12" ht="12.75" customHeight="1" thickBot="1">
      <c r="B39" s="75"/>
      <c r="C39" s="44"/>
      <c r="D39" s="44"/>
      <c r="E39" s="78"/>
      <c r="F39" s="53" t="s">
        <v>308</v>
      </c>
      <c r="G39" s="85"/>
      <c r="H39" s="34"/>
      <c r="I39" s="98"/>
      <c r="J39" s="97"/>
      <c r="K39" s="96"/>
      <c r="L39" s="98"/>
    </row>
    <row r="40" spans="2:12" ht="12.75" customHeight="1" thickBot="1" thickTop="1">
      <c r="B40" s="75"/>
      <c r="C40" s="44"/>
      <c r="D40" s="43"/>
      <c r="E40" s="52"/>
      <c r="F40" s="48">
        <v>63</v>
      </c>
      <c r="G40" s="49"/>
      <c r="H40" s="39"/>
      <c r="I40" s="98">
        <v>121</v>
      </c>
      <c r="J40" s="97" t="str">
        <f>INDEX('氏名'!B:B,MATCH(I40,'氏名'!E:E,0))</f>
        <v>田野尻　祥智</v>
      </c>
      <c r="K40" s="96" t="str">
        <f>"("&amp;INDEX('氏名'!D:D,MATCH(I40,'氏名'!E:E,0))&amp;")"</f>
        <v>(西陵)</v>
      </c>
      <c r="L40" s="98"/>
    </row>
    <row r="41" spans="2:12" ht="12.75" customHeight="1" thickBot="1" thickTop="1">
      <c r="B41" s="75"/>
      <c r="C41" s="44"/>
      <c r="D41" s="76" t="s">
        <v>301</v>
      </c>
      <c r="E41" s="52"/>
      <c r="F41" s="43"/>
      <c r="G41" s="43"/>
      <c r="H41" s="33"/>
      <c r="I41" s="98"/>
      <c r="J41" s="97"/>
      <c r="K41" s="96"/>
      <c r="L41" s="98"/>
    </row>
    <row r="42" spans="2:12" ht="12.75" customHeight="1" thickBot="1" thickTop="1">
      <c r="B42" s="75"/>
      <c r="C42" s="44"/>
      <c r="D42" s="88">
        <v>62</v>
      </c>
      <c r="E42" s="43"/>
      <c r="F42" s="43"/>
      <c r="G42" s="43"/>
      <c r="H42" s="33"/>
      <c r="I42" s="98">
        <v>122</v>
      </c>
      <c r="J42" s="97" t="str">
        <f>INDEX('氏名'!B:B,MATCH(I42,'氏名'!E:E,0))</f>
        <v>植村　遊太</v>
      </c>
      <c r="K42" s="96" t="str">
        <f>"("&amp;INDEX('氏名'!D:D,MATCH(I42,'氏名'!E:E,0))&amp;")"</f>
        <v>(志學館中等部)</v>
      </c>
      <c r="L42" s="98"/>
    </row>
    <row r="43" spans="2:12" ht="12.75" customHeight="1" thickBot="1" thickTop="1">
      <c r="B43" s="75"/>
      <c r="C43" s="44"/>
      <c r="D43" s="56"/>
      <c r="E43" s="43"/>
      <c r="F43" s="58" t="s">
        <v>309</v>
      </c>
      <c r="G43" s="59"/>
      <c r="H43" s="38"/>
      <c r="I43" s="98"/>
      <c r="J43" s="97"/>
      <c r="K43" s="96"/>
      <c r="L43" s="98"/>
    </row>
    <row r="44" spans="2:12" ht="12.75" customHeight="1" thickTop="1">
      <c r="B44" s="75"/>
      <c r="C44" s="44"/>
      <c r="D44" s="56"/>
      <c r="E44" s="73"/>
      <c r="F44" s="43">
        <v>60</v>
      </c>
      <c r="G44" s="65"/>
      <c r="H44" s="37"/>
      <c r="I44" s="98">
        <v>123</v>
      </c>
      <c r="J44" s="97" t="str">
        <f>INDEX('氏名'!B:B,MATCH(I44,'氏名'!E:E,0))</f>
        <v>占部　俊智</v>
      </c>
      <c r="K44" s="96" t="str">
        <f>"("&amp;INDEX('氏名'!D:D,MATCH(I44,'氏名'!E:E,0))&amp;")"</f>
        <v>(池田)</v>
      </c>
      <c r="L44" s="98"/>
    </row>
    <row r="45" spans="2:12" ht="12.75" customHeight="1" thickBot="1">
      <c r="B45" s="75"/>
      <c r="C45" s="44"/>
      <c r="D45" s="56"/>
      <c r="E45" s="81" t="s">
        <v>350</v>
      </c>
      <c r="F45" s="43"/>
      <c r="G45" s="43"/>
      <c r="H45" s="33"/>
      <c r="I45" s="98"/>
      <c r="J45" s="97"/>
      <c r="K45" s="96"/>
      <c r="L45" s="98"/>
    </row>
    <row r="46" spans="2:12" ht="12.75" customHeight="1" thickTop="1">
      <c r="B46" s="75"/>
      <c r="C46" s="44"/>
      <c r="D46" s="61"/>
      <c r="E46" s="53" t="s">
        <v>351</v>
      </c>
      <c r="F46" s="43"/>
      <c r="G46" s="43"/>
      <c r="H46" s="33"/>
      <c r="I46" s="98">
        <v>124</v>
      </c>
      <c r="J46" s="97" t="str">
        <f>INDEX('氏名'!B:B,MATCH(I46,'氏名'!E:E,0))</f>
        <v>船方　荘平</v>
      </c>
      <c r="K46" s="96" t="str">
        <f>"("&amp;INDEX('氏名'!D:D,MATCH(I46,'氏名'!E:E,0))&amp;")"</f>
        <v>(伊敷台)</v>
      </c>
      <c r="L46" s="98"/>
    </row>
    <row r="47" spans="2:12" ht="12.75" customHeight="1" thickBot="1">
      <c r="B47" s="75"/>
      <c r="C47" s="44"/>
      <c r="D47" s="61"/>
      <c r="E47" s="53"/>
      <c r="F47" s="53" t="s">
        <v>310</v>
      </c>
      <c r="G47" s="85"/>
      <c r="H47" s="34"/>
      <c r="I47" s="98"/>
      <c r="J47" s="97"/>
      <c r="K47" s="96"/>
      <c r="L47" s="98"/>
    </row>
    <row r="48" spans="2:12" ht="12.75" customHeight="1" thickBot="1" thickTop="1">
      <c r="B48" s="75"/>
      <c r="C48" s="44"/>
      <c r="D48" s="61"/>
      <c r="E48" s="43"/>
      <c r="F48" s="48">
        <v>60</v>
      </c>
      <c r="G48" s="49"/>
      <c r="H48" s="39"/>
      <c r="I48" s="98">
        <v>125</v>
      </c>
      <c r="J48" s="97" t="str">
        <f>INDEX('氏名'!B:B,MATCH(I48,'氏名'!E:E,0))</f>
        <v>宇都　一真</v>
      </c>
      <c r="K48" s="96" t="str">
        <f>"("&amp;INDEX('氏名'!D:D,MATCH(I48,'氏名'!E:E,0))&amp;")"</f>
        <v>(出水)</v>
      </c>
      <c r="L48" s="98"/>
    </row>
    <row r="49" spans="2:12" ht="12.75" customHeight="1" thickBot="1" thickTop="1">
      <c r="B49" s="75"/>
      <c r="C49" s="53" t="s">
        <v>299</v>
      </c>
      <c r="D49" s="61"/>
      <c r="E49" s="43"/>
      <c r="F49" s="43"/>
      <c r="G49" s="43"/>
      <c r="H49" s="33"/>
      <c r="I49" s="98"/>
      <c r="J49" s="97"/>
      <c r="K49" s="96"/>
      <c r="L49" s="98"/>
    </row>
    <row r="50" spans="2:12" ht="12.75" customHeight="1" thickTop="1">
      <c r="B50" s="43"/>
      <c r="C50" s="48">
        <v>60</v>
      </c>
      <c r="D50" s="44"/>
      <c r="E50" s="43"/>
      <c r="F50" s="43"/>
      <c r="G50" s="43"/>
      <c r="H50" s="33"/>
      <c r="I50" s="98">
        <v>126</v>
      </c>
      <c r="J50" s="97" t="str">
        <f>INDEX('氏名'!B:B,MATCH(I50,'氏名'!E:E,0))</f>
        <v>川田　一王</v>
      </c>
      <c r="K50" s="96" t="str">
        <f>"("&amp;INDEX('氏名'!D:D,MATCH(I50,'氏名'!E:E,0))&amp;")"</f>
        <v>(和田)</v>
      </c>
      <c r="L50" s="98"/>
    </row>
    <row r="51" spans="2:12" ht="12.75" customHeight="1" thickBot="1">
      <c r="B51" s="43"/>
      <c r="C51" s="75"/>
      <c r="D51" s="44"/>
      <c r="E51" s="43"/>
      <c r="F51" s="53" t="s">
        <v>311</v>
      </c>
      <c r="G51" s="85"/>
      <c r="H51" s="34"/>
      <c r="I51" s="98"/>
      <c r="J51" s="97"/>
      <c r="K51" s="96"/>
      <c r="L51" s="98"/>
    </row>
    <row r="52" spans="2:12" ht="12.75" customHeight="1" thickBot="1" thickTop="1">
      <c r="B52" s="43"/>
      <c r="C52" s="75"/>
      <c r="D52" s="44"/>
      <c r="E52" s="75"/>
      <c r="F52" s="48">
        <v>75</v>
      </c>
      <c r="G52" s="49"/>
      <c r="H52" s="39"/>
      <c r="I52" s="98">
        <v>127</v>
      </c>
      <c r="J52" s="97" t="str">
        <f>INDEX('氏名'!B:B,MATCH(I52,'氏名'!E:E,0))</f>
        <v>吉澤　光紀</v>
      </c>
      <c r="K52" s="96" t="str">
        <f>"("&amp;INDEX('氏名'!D:D,MATCH(I52,'氏名'!E:E,0))&amp;")"</f>
        <v>(鹿児島修学館)</v>
      </c>
      <c r="L52" s="8"/>
    </row>
    <row r="53" spans="2:12" ht="12.75" customHeight="1" thickBot="1" thickTop="1">
      <c r="B53" s="43"/>
      <c r="C53" s="75"/>
      <c r="D53" s="44"/>
      <c r="E53" s="58" t="s">
        <v>352</v>
      </c>
      <c r="F53" s="44"/>
      <c r="G53" s="44"/>
      <c r="H53" s="35"/>
      <c r="I53" s="98"/>
      <c r="J53" s="97"/>
      <c r="K53" s="96"/>
      <c r="L53" s="8"/>
    </row>
    <row r="54" spans="2:12" ht="12.75" customHeight="1" thickTop="1">
      <c r="B54" s="43"/>
      <c r="C54" s="75"/>
      <c r="D54" s="53"/>
      <c r="E54" s="56">
        <v>63</v>
      </c>
      <c r="F54" s="43"/>
      <c r="G54" s="43"/>
      <c r="H54" s="33"/>
      <c r="I54" s="98">
        <v>128</v>
      </c>
      <c r="J54" s="97" t="str">
        <f>INDEX('氏名'!B:B,MATCH(I54,'氏名'!E:E,0))</f>
        <v>大隅　佑太郎</v>
      </c>
      <c r="K54" s="96" t="str">
        <f>"("&amp;INDEX('氏名'!D:D,MATCH(I54,'氏名'!E:E,0))&amp;")"</f>
        <v>(出水)</v>
      </c>
      <c r="L54" s="98"/>
    </row>
    <row r="55" spans="2:12" ht="12.75" customHeight="1" thickBot="1">
      <c r="B55" s="43"/>
      <c r="C55" s="75"/>
      <c r="D55" s="53"/>
      <c r="E55" s="53"/>
      <c r="F55" s="53" t="s">
        <v>312</v>
      </c>
      <c r="G55" s="85"/>
      <c r="H55" s="34"/>
      <c r="I55" s="98"/>
      <c r="J55" s="97"/>
      <c r="K55" s="96"/>
      <c r="L55" s="98"/>
    </row>
    <row r="56" spans="2:12" ht="12.75" customHeight="1" thickBot="1" thickTop="1">
      <c r="B56" s="43"/>
      <c r="C56" s="75"/>
      <c r="D56" s="53"/>
      <c r="E56" s="43"/>
      <c r="F56" s="48">
        <v>61</v>
      </c>
      <c r="G56" s="49"/>
      <c r="H56" s="39"/>
      <c r="I56" s="98">
        <v>129</v>
      </c>
      <c r="J56" s="97" t="str">
        <f>INDEX('氏名'!B:B,MATCH(I56,'氏名'!E:E,0))</f>
        <v>宮ヶ迫　慶介</v>
      </c>
      <c r="K56" s="96" t="str">
        <f>"("&amp;INDEX('氏名'!D:D,MATCH(I56,'氏名'!E:E,0))&amp;")"</f>
        <v>(鹿児島第一)</v>
      </c>
      <c r="L56" s="98"/>
    </row>
    <row r="57" spans="2:12" ht="12.75" customHeight="1" thickBot="1" thickTop="1">
      <c r="B57" s="43"/>
      <c r="C57" s="75"/>
      <c r="D57" s="53" t="s">
        <v>299</v>
      </c>
      <c r="E57" s="43"/>
      <c r="F57" s="43"/>
      <c r="G57" s="43"/>
      <c r="H57" s="33"/>
      <c r="I57" s="98"/>
      <c r="J57" s="97"/>
      <c r="K57" s="96"/>
      <c r="L57" s="98"/>
    </row>
    <row r="58" spans="2:12" ht="12.75" customHeight="1" thickBot="1" thickTop="1">
      <c r="B58" s="43"/>
      <c r="C58" s="43"/>
      <c r="D58" s="48">
        <v>61</v>
      </c>
      <c r="E58" s="43"/>
      <c r="F58" s="43"/>
      <c r="G58" s="43"/>
      <c r="H58" s="33"/>
      <c r="I58" s="98">
        <v>130</v>
      </c>
      <c r="J58" s="97" t="str">
        <f>INDEX('氏名'!B:B,MATCH(I58,'氏名'!E:E,0))</f>
        <v>小川　富也</v>
      </c>
      <c r="K58" s="96" t="str">
        <f>"("&amp;INDEX('氏名'!D:D,MATCH(I58,'氏名'!E:E,0))&amp;")"</f>
        <v>(城西)</v>
      </c>
      <c r="L58" s="98"/>
    </row>
    <row r="59" spans="2:12" ht="12.75" customHeight="1" thickBot="1" thickTop="1">
      <c r="B59" s="43"/>
      <c r="C59" s="43"/>
      <c r="D59" s="75"/>
      <c r="E59" s="43"/>
      <c r="F59" s="58" t="s">
        <v>313</v>
      </c>
      <c r="G59" s="59"/>
      <c r="H59" s="38"/>
      <c r="I59" s="98"/>
      <c r="J59" s="97"/>
      <c r="K59" s="96"/>
      <c r="L59" s="98"/>
    </row>
    <row r="60" spans="2:12" ht="12.75" customHeight="1" thickTop="1">
      <c r="B60" s="43"/>
      <c r="C60" s="43"/>
      <c r="D60" s="75"/>
      <c r="E60" s="53"/>
      <c r="F60" s="43">
        <v>61</v>
      </c>
      <c r="G60" s="65"/>
      <c r="H60" s="37"/>
      <c r="I60" s="98">
        <v>131</v>
      </c>
      <c r="J60" s="97" t="str">
        <f>INDEX('氏名'!B:B,MATCH(I60,'氏名'!E:E,0))</f>
        <v>稲盛　功一</v>
      </c>
      <c r="K60" s="96" t="str">
        <f>"("&amp;INDEX('氏名'!D:D,MATCH(I60,'氏名'!E:E,0))&amp;")"</f>
        <v>(西紫原)</v>
      </c>
      <c r="L60" s="98"/>
    </row>
    <row r="61" spans="2:12" ht="12.75" customHeight="1">
      <c r="B61" s="43"/>
      <c r="C61" s="43"/>
      <c r="D61" s="75"/>
      <c r="E61" s="53"/>
      <c r="F61" s="43"/>
      <c r="G61" s="43"/>
      <c r="H61" s="33"/>
      <c r="I61" s="98"/>
      <c r="J61" s="97"/>
      <c r="K61" s="96"/>
      <c r="L61" s="98"/>
    </row>
    <row r="62" spans="2:12" ht="12.75" customHeight="1" thickBot="1">
      <c r="B62" s="43"/>
      <c r="C62" s="43"/>
      <c r="D62" s="75"/>
      <c r="E62" s="53" t="s">
        <v>299</v>
      </c>
      <c r="F62" s="61"/>
      <c r="G62" s="43"/>
      <c r="H62" s="33"/>
      <c r="I62" s="98">
        <v>132</v>
      </c>
      <c r="J62" s="97" t="str">
        <f>INDEX('氏名'!B:B,MATCH(I62,'氏名'!E:E,0))</f>
        <v>今林　翔</v>
      </c>
      <c r="K62" s="96" t="str">
        <f>"("&amp;INDEX('氏名'!D:D,MATCH(I62,'氏名'!E:E,0))&amp;")"</f>
        <v>(ラ・サール)</v>
      </c>
      <c r="L62" s="8"/>
    </row>
    <row r="63" spans="2:12" ht="12.75" customHeight="1" thickBot="1" thickTop="1">
      <c r="B63" s="43"/>
      <c r="C63" s="43"/>
      <c r="D63" s="44"/>
      <c r="E63" s="48">
        <v>61</v>
      </c>
      <c r="F63" s="44"/>
      <c r="G63" s="53" t="s">
        <v>314</v>
      </c>
      <c r="H63" s="36"/>
      <c r="I63" s="98"/>
      <c r="J63" s="97"/>
      <c r="K63" s="96"/>
      <c r="L63" s="8"/>
    </row>
    <row r="64" spans="2:12" ht="12.75" customHeight="1" thickBot="1" thickTop="1">
      <c r="B64" s="43"/>
      <c r="C64" s="43"/>
      <c r="D64" s="44"/>
      <c r="E64" s="75"/>
      <c r="F64" s="53"/>
      <c r="G64" s="70">
        <v>61</v>
      </c>
      <c r="H64" s="40"/>
      <c r="I64" s="98">
        <v>133</v>
      </c>
      <c r="J64" s="97" t="str">
        <f>INDEX('氏名'!B:B,MATCH(I64,'氏名'!E:E,0))</f>
        <v>福崎　翼</v>
      </c>
      <c r="K64" s="96" t="str">
        <f>"("&amp;INDEX('氏名'!D:D,MATCH(I64,'氏名'!E:E,0))&amp;")"</f>
        <v>(伊敷台)</v>
      </c>
      <c r="L64" s="8"/>
    </row>
    <row r="65" spans="2:12" ht="12.75" customHeight="1" thickBot="1" thickTop="1">
      <c r="B65" s="43"/>
      <c r="C65" s="43"/>
      <c r="D65" s="44"/>
      <c r="E65" s="75"/>
      <c r="F65" s="53" t="s">
        <v>299</v>
      </c>
      <c r="G65" s="61"/>
      <c r="H65" s="33"/>
      <c r="I65" s="98"/>
      <c r="J65" s="97"/>
      <c r="K65" s="96"/>
      <c r="L65" s="8"/>
    </row>
    <row r="66" spans="2:12" ht="12.75" customHeight="1" thickBot="1" thickTop="1">
      <c r="B66" s="43"/>
      <c r="C66" s="43"/>
      <c r="D66" s="43"/>
      <c r="E66" s="43"/>
      <c r="F66" s="48">
        <v>60</v>
      </c>
      <c r="G66" s="49"/>
      <c r="H66" s="39"/>
      <c r="I66" s="98">
        <v>134</v>
      </c>
      <c r="J66" s="97" t="str">
        <f>INDEX('氏名'!B:B,MATCH(I66,'氏名'!E:E,0))</f>
        <v>森脇　亮太</v>
      </c>
      <c r="K66" s="96" t="str">
        <f>"("&amp;INDEX('氏名'!D:D,MATCH(I66,'氏名'!E:E,0))&amp;")"</f>
        <v>(鹿屋東)</v>
      </c>
      <c r="L66" s="98">
        <v>2</v>
      </c>
    </row>
    <row r="67" spans="2:12" ht="12.75" customHeight="1" thickTop="1">
      <c r="B67" s="43"/>
      <c r="C67" s="43"/>
      <c r="D67" s="43"/>
      <c r="E67" s="43"/>
      <c r="F67" s="43"/>
      <c r="G67" s="43"/>
      <c r="H67" s="33"/>
      <c r="I67" s="98"/>
      <c r="J67" s="97"/>
      <c r="K67" s="96"/>
      <c r="L67" s="98"/>
    </row>
    <row r="68" spans="2:7" ht="13.5">
      <c r="B68" s="43"/>
      <c r="C68" s="43"/>
      <c r="D68" s="43"/>
      <c r="E68" s="43"/>
      <c r="F68" s="43"/>
      <c r="G68" s="43"/>
    </row>
    <row r="69" spans="2:7" ht="13.5">
      <c r="B69" s="43"/>
      <c r="C69" s="43"/>
      <c r="D69" s="43"/>
      <c r="E69" s="43"/>
      <c r="F69" s="43"/>
      <c r="G69" s="43"/>
    </row>
    <row r="70" spans="2:7" ht="13.5">
      <c r="B70" s="43"/>
      <c r="C70" s="43"/>
      <c r="D70" s="43"/>
      <c r="E70" s="43"/>
      <c r="F70" s="43"/>
      <c r="G70" s="43"/>
    </row>
    <row r="71" spans="2:7" ht="13.5">
      <c r="B71" s="43"/>
      <c r="C71" s="43"/>
      <c r="D71" s="43"/>
      <c r="E71" s="43"/>
      <c r="F71" s="43"/>
      <c r="G71" s="43"/>
    </row>
    <row r="72" spans="2:7" ht="13.5">
      <c r="B72" s="43"/>
      <c r="C72" s="43"/>
      <c r="D72" s="43"/>
      <c r="E72" s="43"/>
      <c r="F72" s="43"/>
      <c r="G72" s="43"/>
    </row>
    <row r="73" spans="2:7" ht="13.5">
      <c r="B73" s="43"/>
      <c r="C73" s="43"/>
      <c r="D73" s="43"/>
      <c r="E73" s="43"/>
      <c r="F73" s="43"/>
      <c r="G73" s="43"/>
    </row>
    <row r="74" spans="2:7" ht="13.5">
      <c r="B74" s="43"/>
      <c r="C74" s="43"/>
      <c r="D74" s="43"/>
      <c r="E74" s="43"/>
      <c r="F74" s="43"/>
      <c r="G74" s="43"/>
    </row>
    <row r="75" spans="2:7" ht="13.5">
      <c r="B75" s="43"/>
      <c r="C75" s="43"/>
      <c r="D75" s="43"/>
      <c r="E75" s="43"/>
      <c r="F75" s="43"/>
      <c r="G75" s="43"/>
    </row>
    <row r="76" spans="2:7" ht="13.5">
      <c r="B76" s="43"/>
      <c r="C76" s="43"/>
      <c r="D76" s="43"/>
      <c r="E76" s="43"/>
      <c r="F76" s="43"/>
      <c r="G76" s="43"/>
    </row>
  </sheetData>
  <mergeCells count="125">
    <mergeCell ref="L48:L49"/>
    <mergeCell ref="L60:L61"/>
    <mergeCell ref="L66:L67"/>
    <mergeCell ref="L50:L51"/>
    <mergeCell ref="L54:L55"/>
    <mergeCell ref="L56:L57"/>
    <mergeCell ref="L58:L59"/>
    <mergeCell ref="L40:L41"/>
    <mergeCell ref="L42:L43"/>
    <mergeCell ref="L44:L45"/>
    <mergeCell ref="L46:L47"/>
    <mergeCell ref="L28:L29"/>
    <mergeCell ref="L32:L33"/>
    <mergeCell ref="L34:L35"/>
    <mergeCell ref="L38:L39"/>
    <mergeCell ref="L20:L21"/>
    <mergeCell ref="L22:L23"/>
    <mergeCell ref="L24:L25"/>
    <mergeCell ref="L26:L27"/>
    <mergeCell ref="L10:L11"/>
    <mergeCell ref="L12:L13"/>
    <mergeCell ref="L16:L17"/>
    <mergeCell ref="L18:L19"/>
    <mergeCell ref="I8:I9"/>
    <mergeCell ref="L2:L3"/>
    <mergeCell ref="L6:L7"/>
    <mergeCell ref="L8:L9"/>
    <mergeCell ref="J2:J3"/>
    <mergeCell ref="J6:J7"/>
    <mergeCell ref="I2:I3"/>
    <mergeCell ref="I6:I7"/>
    <mergeCell ref="I4:I5"/>
    <mergeCell ref="J4:J5"/>
    <mergeCell ref="I16:I17"/>
    <mergeCell ref="I18:I19"/>
    <mergeCell ref="I20:I21"/>
    <mergeCell ref="I22:I23"/>
    <mergeCell ref="I32:I33"/>
    <mergeCell ref="I34:I35"/>
    <mergeCell ref="I38:I39"/>
    <mergeCell ref="I24:I25"/>
    <mergeCell ref="I26:I27"/>
    <mergeCell ref="I28:I29"/>
    <mergeCell ref="I36:I37"/>
    <mergeCell ref="I30:I31"/>
    <mergeCell ref="I40:I41"/>
    <mergeCell ref="I42:I43"/>
    <mergeCell ref="I44:I45"/>
    <mergeCell ref="I46:I47"/>
    <mergeCell ref="I58:I59"/>
    <mergeCell ref="I60:I61"/>
    <mergeCell ref="I48:I49"/>
    <mergeCell ref="I50:I51"/>
    <mergeCell ref="I54:I55"/>
    <mergeCell ref="I52:I53"/>
    <mergeCell ref="I66:I67"/>
    <mergeCell ref="J8:J9"/>
    <mergeCell ref="J10:J11"/>
    <mergeCell ref="J12:J13"/>
    <mergeCell ref="J16:J17"/>
    <mergeCell ref="J18:J19"/>
    <mergeCell ref="J20:J21"/>
    <mergeCell ref="J22:J23"/>
    <mergeCell ref="J24:J25"/>
    <mergeCell ref="I56:I57"/>
    <mergeCell ref="J34:J35"/>
    <mergeCell ref="J38:J39"/>
    <mergeCell ref="J40:J41"/>
    <mergeCell ref="J26:J27"/>
    <mergeCell ref="J28:J29"/>
    <mergeCell ref="J32:J33"/>
    <mergeCell ref="J36:J37"/>
    <mergeCell ref="J30:J31"/>
    <mergeCell ref="J42:J43"/>
    <mergeCell ref="J44:J45"/>
    <mergeCell ref="J46:J47"/>
    <mergeCell ref="J48:J49"/>
    <mergeCell ref="J50:J51"/>
    <mergeCell ref="J54:J55"/>
    <mergeCell ref="J66:J67"/>
    <mergeCell ref="J56:J57"/>
    <mergeCell ref="J58:J59"/>
    <mergeCell ref="J60:J61"/>
    <mergeCell ref="J52:J53"/>
    <mergeCell ref="K16:K17"/>
    <mergeCell ref="K2:K3"/>
    <mergeCell ref="K6:K7"/>
    <mergeCell ref="K8:K9"/>
    <mergeCell ref="K4:K5"/>
    <mergeCell ref="K18:K19"/>
    <mergeCell ref="K20:K21"/>
    <mergeCell ref="K22:K23"/>
    <mergeCell ref="K24:K25"/>
    <mergeCell ref="K40:K41"/>
    <mergeCell ref="K26:K27"/>
    <mergeCell ref="K28:K29"/>
    <mergeCell ref="K32:K33"/>
    <mergeCell ref="K36:K37"/>
    <mergeCell ref="K30:K31"/>
    <mergeCell ref="K34:K35"/>
    <mergeCell ref="K38:K39"/>
    <mergeCell ref="K60:K61"/>
    <mergeCell ref="K66:K67"/>
    <mergeCell ref="K50:K51"/>
    <mergeCell ref="K54:K55"/>
    <mergeCell ref="K56:K57"/>
    <mergeCell ref="K52:K53"/>
    <mergeCell ref="K58:K59"/>
    <mergeCell ref="K42:K43"/>
    <mergeCell ref="K44:K45"/>
    <mergeCell ref="K46:K47"/>
    <mergeCell ref="K48:K49"/>
    <mergeCell ref="I14:I15"/>
    <mergeCell ref="J14:J15"/>
    <mergeCell ref="K14:K15"/>
    <mergeCell ref="K10:K11"/>
    <mergeCell ref="K12:K13"/>
    <mergeCell ref="I10:I11"/>
    <mergeCell ref="I12:I13"/>
    <mergeCell ref="I64:I65"/>
    <mergeCell ref="J64:J65"/>
    <mergeCell ref="K64:K65"/>
    <mergeCell ref="I62:I63"/>
    <mergeCell ref="J62:J63"/>
    <mergeCell ref="K62:K63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9" r:id="rId1"/>
  <headerFooter alignWithMargins="0">
    <oddHeader>&amp;C&amp;"ＭＳ Ｐゴシック,太字"&amp;16男子シングルス　No.４&amp;R&amp;"ＭＳ Ｐゴシック,太字"&amp;16テニス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28">
      <selection activeCell="I22" sqref="I22"/>
    </sheetView>
  </sheetViews>
  <sheetFormatPr defaultColWidth="9.00390625" defaultRowHeight="13.5"/>
  <cols>
    <col min="1" max="1" width="6.25390625" style="0" customWidth="1"/>
    <col min="2" max="2" width="4.375" style="0" customWidth="1"/>
    <col min="3" max="3" width="15.625" style="5" customWidth="1"/>
    <col min="4" max="4" width="20.00390625" style="6" customWidth="1"/>
    <col min="5" max="5" width="3.75390625" style="6" customWidth="1"/>
    <col min="6" max="9" width="7.50390625" style="3" customWidth="1"/>
    <col min="10" max="13" width="6.625" style="0" customWidth="1"/>
  </cols>
  <sheetData>
    <row r="1" spans="1:4" ht="27" customHeight="1">
      <c r="A1" s="68"/>
      <c r="B1" s="68"/>
      <c r="C1" s="100" t="s">
        <v>237</v>
      </c>
      <c r="D1" s="100"/>
    </row>
    <row r="2" ht="13.5" customHeight="1">
      <c r="C2" s="27"/>
    </row>
    <row r="3" spans="1:11" ht="12.75" customHeight="1">
      <c r="A3" s="18" t="s">
        <v>226</v>
      </c>
      <c r="E3" s="21"/>
      <c r="F3" s="7" t="s">
        <v>83</v>
      </c>
      <c r="G3" s="7" t="s">
        <v>224</v>
      </c>
      <c r="H3" s="7" t="s">
        <v>225</v>
      </c>
      <c r="J3" s="7"/>
      <c r="K3" s="7"/>
    </row>
    <row r="4" spans="1:11" ht="15" customHeight="1" thickBot="1">
      <c r="A4" s="98">
        <v>1</v>
      </c>
      <c r="B4" s="98">
        <v>1</v>
      </c>
      <c r="C4" s="97" t="s">
        <v>243</v>
      </c>
      <c r="D4" s="96" t="s">
        <v>244</v>
      </c>
      <c r="E4" s="42"/>
      <c r="F4" s="43"/>
      <c r="G4" s="43"/>
      <c r="H4" s="43"/>
      <c r="I4" s="44"/>
      <c r="J4" s="45"/>
      <c r="K4" s="46"/>
    </row>
    <row r="5" spans="1:11" ht="15" customHeight="1" thickBot="1" thickTop="1">
      <c r="A5" s="98"/>
      <c r="B5" s="98"/>
      <c r="C5" s="97"/>
      <c r="D5" s="96"/>
      <c r="E5" s="47"/>
      <c r="F5" s="48"/>
      <c r="G5" s="49" t="s">
        <v>266</v>
      </c>
      <c r="H5" s="43"/>
      <c r="I5" s="44"/>
      <c r="J5" s="45"/>
      <c r="K5" s="46"/>
    </row>
    <row r="6" spans="1:11" ht="15" customHeight="1" thickTop="1">
      <c r="A6" s="98" t="s">
        <v>222</v>
      </c>
      <c r="B6" s="98">
        <v>34</v>
      </c>
      <c r="C6" s="97" t="s">
        <v>245</v>
      </c>
      <c r="D6" s="96" t="s">
        <v>246</v>
      </c>
      <c r="E6" s="50"/>
      <c r="F6" s="51"/>
      <c r="G6" s="44">
        <v>61</v>
      </c>
      <c r="H6" s="52"/>
      <c r="I6" s="44"/>
      <c r="J6" s="45"/>
      <c r="K6" s="46"/>
    </row>
    <row r="7" spans="1:11" ht="15" customHeight="1" thickBot="1">
      <c r="A7" s="98"/>
      <c r="B7" s="98"/>
      <c r="C7" s="97"/>
      <c r="D7" s="96"/>
      <c r="E7" s="42"/>
      <c r="F7" s="44"/>
      <c r="G7" s="44"/>
      <c r="H7" s="49" t="s">
        <v>266</v>
      </c>
      <c r="I7" s="44"/>
      <c r="J7" s="45"/>
      <c r="K7" s="46"/>
    </row>
    <row r="8" spans="1:11" ht="15" customHeight="1" thickTop="1">
      <c r="A8" s="98" t="s">
        <v>218</v>
      </c>
      <c r="B8" s="98">
        <v>35</v>
      </c>
      <c r="C8" s="97" t="s">
        <v>247</v>
      </c>
      <c r="D8" s="97" t="s">
        <v>356</v>
      </c>
      <c r="E8" s="42"/>
      <c r="F8" s="43"/>
      <c r="G8" s="53"/>
      <c r="H8" s="44">
        <v>62</v>
      </c>
      <c r="I8" s="52"/>
      <c r="J8" s="45"/>
      <c r="K8" s="46"/>
    </row>
    <row r="9" spans="1:11" ht="15" customHeight="1" thickBot="1">
      <c r="A9" s="98"/>
      <c r="B9" s="98"/>
      <c r="C9" s="97"/>
      <c r="D9" s="97"/>
      <c r="E9" s="54"/>
      <c r="F9" s="55"/>
      <c r="G9" s="56" t="s">
        <v>315</v>
      </c>
      <c r="H9" s="44"/>
      <c r="I9" s="52"/>
      <c r="J9" s="45"/>
      <c r="K9" s="46"/>
    </row>
    <row r="10" spans="1:11" ht="15" customHeight="1" thickBot="1" thickTop="1">
      <c r="A10" s="98" t="s">
        <v>223</v>
      </c>
      <c r="B10" s="98">
        <v>68</v>
      </c>
      <c r="C10" s="97" t="s">
        <v>248</v>
      </c>
      <c r="D10" s="97" t="s">
        <v>355</v>
      </c>
      <c r="E10" s="57"/>
      <c r="F10" s="58"/>
      <c r="G10" s="59">
        <v>61</v>
      </c>
      <c r="H10" s="44"/>
      <c r="I10" s="52"/>
      <c r="J10" s="45"/>
      <c r="K10" s="46"/>
    </row>
    <row r="11" spans="1:11" ht="15" customHeight="1" thickBot="1" thickTop="1">
      <c r="A11" s="98"/>
      <c r="B11" s="98"/>
      <c r="C11" s="97"/>
      <c r="D11" s="97"/>
      <c r="E11" s="42"/>
      <c r="F11" s="43"/>
      <c r="G11" s="43"/>
      <c r="H11" s="44"/>
      <c r="I11" s="49" t="s">
        <v>266</v>
      </c>
      <c r="J11" s="45"/>
      <c r="K11" s="46"/>
    </row>
    <row r="12" spans="1:11" ht="15" customHeight="1" thickTop="1">
      <c r="A12" s="98" t="s">
        <v>219</v>
      </c>
      <c r="B12" s="98">
        <v>84</v>
      </c>
      <c r="C12" s="97" t="s">
        <v>249</v>
      </c>
      <c r="D12" s="96" t="s">
        <v>250</v>
      </c>
      <c r="E12" s="42"/>
      <c r="F12" s="43"/>
      <c r="G12" s="43"/>
      <c r="H12" s="53"/>
      <c r="I12" s="43">
        <v>63</v>
      </c>
      <c r="J12" s="45"/>
      <c r="K12" s="45"/>
    </row>
    <row r="13" spans="1:11" ht="15" customHeight="1" thickBot="1">
      <c r="A13" s="98"/>
      <c r="B13" s="98"/>
      <c r="C13" s="97"/>
      <c r="D13" s="96"/>
      <c r="E13" s="54"/>
      <c r="F13" s="55"/>
      <c r="G13" s="61" t="s">
        <v>298</v>
      </c>
      <c r="H13" s="53"/>
      <c r="I13" s="43"/>
      <c r="J13" s="45"/>
      <c r="K13" s="45"/>
    </row>
    <row r="14" spans="1:11" ht="15" customHeight="1" thickBot="1" thickTop="1">
      <c r="A14" s="98" t="s">
        <v>220</v>
      </c>
      <c r="B14" s="98">
        <v>101</v>
      </c>
      <c r="C14" s="97" t="s">
        <v>251</v>
      </c>
      <c r="D14" s="96" t="s">
        <v>246</v>
      </c>
      <c r="E14" s="57"/>
      <c r="F14" s="58"/>
      <c r="G14" s="62">
        <v>75</v>
      </c>
      <c r="H14" s="53"/>
      <c r="I14" s="43"/>
      <c r="J14" s="45"/>
      <c r="K14" s="45"/>
    </row>
    <row r="15" spans="1:11" ht="15" customHeight="1" thickBot="1" thickTop="1">
      <c r="A15" s="98"/>
      <c r="B15" s="98"/>
      <c r="C15" s="97"/>
      <c r="D15" s="96"/>
      <c r="E15" s="42"/>
      <c r="F15" s="43"/>
      <c r="G15" s="53"/>
      <c r="H15" s="53" t="s">
        <v>299</v>
      </c>
      <c r="I15" s="43"/>
      <c r="J15" s="45"/>
      <c r="K15" s="45"/>
    </row>
    <row r="16" spans="1:11" ht="15" customHeight="1" thickTop="1">
      <c r="A16" s="98" t="s">
        <v>219</v>
      </c>
      <c r="B16" s="98">
        <v>117</v>
      </c>
      <c r="C16" s="67" t="s">
        <v>23</v>
      </c>
      <c r="D16" s="96" t="s">
        <v>244</v>
      </c>
      <c r="E16" s="63"/>
      <c r="F16" s="64"/>
      <c r="G16" s="44"/>
      <c r="H16" s="59">
        <v>64</v>
      </c>
      <c r="I16" s="43"/>
      <c r="J16" s="45"/>
      <c r="K16" s="45"/>
    </row>
    <row r="17" spans="1:11" ht="15" customHeight="1" thickBot="1">
      <c r="A17" s="98"/>
      <c r="B17" s="98"/>
      <c r="C17" s="67"/>
      <c r="D17" s="96"/>
      <c r="E17" s="54"/>
      <c r="F17" s="55"/>
      <c r="G17" s="61" t="s">
        <v>299</v>
      </c>
      <c r="H17" s="52"/>
      <c r="I17" s="43"/>
      <c r="J17" s="45"/>
      <c r="K17" s="45"/>
    </row>
    <row r="18" spans="1:11" ht="15" customHeight="1" thickBot="1" thickTop="1">
      <c r="A18" s="98">
        <v>2</v>
      </c>
      <c r="B18" s="98">
        <v>134</v>
      </c>
      <c r="C18" s="97" t="s">
        <v>252</v>
      </c>
      <c r="D18" s="96" t="s">
        <v>354</v>
      </c>
      <c r="E18" s="57"/>
      <c r="F18" s="58"/>
      <c r="G18" s="59">
        <v>60</v>
      </c>
      <c r="H18" s="43"/>
      <c r="I18" s="43"/>
      <c r="J18" s="45"/>
      <c r="K18" s="45"/>
    </row>
    <row r="19" spans="1:11" ht="15" customHeight="1" thickTop="1">
      <c r="A19" s="98"/>
      <c r="B19" s="98"/>
      <c r="C19" s="97"/>
      <c r="D19" s="96"/>
      <c r="E19" s="42"/>
      <c r="F19" s="43"/>
      <c r="G19" s="43"/>
      <c r="H19" s="43"/>
      <c r="I19" s="43"/>
      <c r="J19" s="45"/>
      <c r="K19" s="45"/>
    </row>
    <row r="20" spans="1:11" ht="12.75" customHeight="1">
      <c r="A20" s="8"/>
      <c r="B20" s="8"/>
      <c r="C20" s="26"/>
      <c r="D20" s="19"/>
      <c r="E20" s="42"/>
      <c r="F20" s="43"/>
      <c r="G20" s="43"/>
      <c r="H20" s="43"/>
      <c r="I20" s="43"/>
      <c r="J20" s="45"/>
      <c r="K20" s="45"/>
    </row>
    <row r="21" spans="1:11" ht="12.75" customHeight="1">
      <c r="A21" s="8"/>
      <c r="B21" s="8"/>
      <c r="C21" s="100" t="s">
        <v>235</v>
      </c>
      <c r="D21" s="100"/>
      <c r="E21" s="42"/>
      <c r="F21" s="43"/>
      <c r="G21" s="43"/>
      <c r="H21" s="43"/>
      <c r="I21" s="43"/>
      <c r="J21" s="45"/>
      <c r="K21" s="45"/>
    </row>
    <row r="22" spans="1:11" ht="12.75" customHeight="1">
      <c r="A22" s="8"/>
      <c r="B22" s="8"/>
      <c r="C22" s="100"/>
      <c r="D22" s="100"/>
      <c r="E22" s="42"/>
      <c r="F22" s="43"/>
      <c r="G22" s="43"/>
      <c r="H22" s="43"/>
      <c r="I22" s="43"/>
      <c r="J22" s="45"/>
      <c r="K22" s="45"/>
    </row>
    <row r="23" spans="1:11" ht="12.75" customHeight="1">
      <c r="A23" s="18" t="s">
        <v>226</v>
      </c>
      <c r="B23" s="8"/>
      <c r="C23" s="26"/>
      <c r="D23" s="19"/>
      <c r="E23" s="42"/>
      <c r="F23" s="43"/>
      <c r="G23" s="43"/>
      <c r="H23" s="43"/>
      <c r="I23" s="43"/>
      <c r="J23" s="45"/>
      <c r="K23" s="45"/>
    </row>
    <row r="24" spans="1:11" ht="15" customHeight="1">
      <c r="A24" s="98" t="s">
        <v>219</v>
      </c>
      <c r="B24" s="98">
        <v>84</v>
      </c>
      <c r="C24" s="97" t="s">
        <v>249</v>
      </c>
      <c r="D24" s="96" t="s">
        <v>250</v>
      </c>
      <c r="E24" s="42"/>
      <c r="F24" s="43"/>
      <c r="G24" s="43"/>
      <c r="H24" s="43"/>
      <c r="I24" s="44"/>
      <c r="J24" s="45"/>
      <c r="K24" s="45"/>
    </row>
    <row r="25" spans="1:11" ht="15" customHeight="1" thickBot="1">
      <c r="A25" s="98"/>
      <c r="B25" s="98"/>
      <c r="C25" s="97"/>
      <c r="D25" s="96"/>
      <c r="E25" s="54"/>
      <c r="F25" s="55"/>
      <c r="G25" s="61" t="s">
        <v>267</v>
      </c>
      <c r="H25" s="43"/>
      <c r="I25" s="44"/>
      <c r="J25" s="45"/>
      <c r="K25" s="45"/>
    </row>
    <row r="26" spans="1:11" ht="15" customHeight="1" thickBot="1" thickTop="1">
      <c r="A26" s="98" t="s">
        <v>218</v>
      </c>
      <c r="B26" s="98">
        <v>35</v>
      </c>
      <c r="C26" s="97" t="s">
        <v>247</v>
      </c>
      <c r="D26" s="97" t="s">
        <v>356</v>
      </c>
      <c r="E26" s="57"/>
      <c r="F26" s="58"/>
      <c r="G26" s="59" t="s">
        <v>316</v>
      </c>
      <c r="H26" s="52"/>
      <c r="I26" s="44"/>
      <c r="J26" s="45"/>
      <c r="K26" s="45"/>
    </row>
    <row r="27" spans="1:11" ht="15" customHeight="1" thickBot="1" thickTop="1">
      <c r="A27" s="98"/>
      <c r="B27" s="98"/>
      <c r="C27" s="97"/>
      <c r="D27" s="97"/>
      <c r="E27" s="42"/>
      <c r="F27" s="44"/>
      <c r="G27" s="44"/>
      <c r="H27" s="49" t="s">
        <v>267</v>
      </c>
      <c r="I27" s="44"/>
      <c r="J27" s="45"/>
      <c r="K27" s="45"/>
    </row>
    <row r="28" spans="1:11" ht="15" customHeight="1" thickTop="1">
      <c r="A28" s="98" t="s">
        <v>219</v>
      </c>
      <c r="B28" s="98">
        <v>117</v>
      </c>
      <c r="C28" s="67" t="s">
        <v>23</v>
      </c>
      <c r="D28" s="96" t="s">
        <v>244</v>
      </c>
      <c r="E28" s="42"/>
      <c r="F28" s="43"/>
      <c r="G28" s="53"/>
      <c r="H28" s="44">
        <v>62</v>
      </c>
      <c r="I28" s="44"/>
      <c r="J28" s="45"/>
      <c r="K28" s="45"/>
    </row>
    <row r="29" spans="1:11" ht="15" customHeight="1" thickBot="1">
      <c r="A29" s="98"/>
      <c r="B29" s="98"/>
      <c r="C29" s="67"/>
      <c r="D29" s="96"/>
      <c r="E29" s="54"/>
      <c r="F29" s="55"/>
      <c r="G29" s="56" t="s">
        <v>255</v>
      </c>
      <c r="H29" s="44"/>
      <c r="I29" s="44"/>
      <c r="J29" s="45"/>
      <c r="K29" s="45"/>
    </row>
    <row r="30" spans="1:11" ht="15" customHeight="1" thickBot="1" thickTop="1">
      <c r="A30" s="98" t="s">
        <v>222</v>
      </c>
      <c r="B30" s="98">
        <v>34</v>
      </c>
      <c r="C30" s="97" t="s">
        <v>245</v>
      </c>
      <c r="D30" s="96" t="s">
        <v>246</v>
      </c>
      <c r="E30" s="57"/>
      <c r="F30" s="58"/>
      <c r="G30" s="59">
        <v>62</v>
      </c>
      <c r="H30" s="44"/>
      <c r="I30" s="44"/>
      <c r="J30" s="45"/>
      <c r="K30" s="45"/>
    </row>
    <row r="31" spans="1:11" ht="15" customHeight="1" thickTop="1">
      <c r="A31" s="98"/>
      <c r="B31" s="98"/>
      <c r="C31" s="97"/>
      <c r="D31" s="96"/>
      <c r="E31" s="42"/>
      <c r="F31" s="43"/>
      <c r="G31" s="43"/>
      <c r="H31" s="94" t="s">
        <v>240</v>
      </c>
      <c r="I31" s="94"/>
      <c r="J31" s="94"/>
      <c r="K31" s="94"/>
    </row>
    <row r="32" spans="1:11" ht="15" customHeight="1">
      <c r="A32" s="8"/>
      <c r="B32" s="8"/>
      <c r="C32" s="26"/>
      <c r="D32" s="19"/>
      <c r="E32" s="42"/>
      <c r="F32" s="43"/>
      <c r="G32" s="43"/>
      <c r="H32" s="43"/>
      <c r="I32" s="43"/>
      <c r="J32" s="45"/>
      <c r="K32" s="45"/>
    </row>
    <row r="33" spans="1:11" ht="12.75" customHeight="1">
      <c r="A33" s="8"/>
      <c r="B33" s="8"/>
      <c r="C33" s="100" t="s">
        <v>236</v>
      </c>
      <c r="D33" s="100"/>
      <c r="E33" s="42"/>
      <c r="F33" s="43"/>
      <c r="G33" s="43"/>
      <c r="H33" s="43"/>
      <c r="I33" s="43"/>
      <c r="J33" s="45"/>
      <c r="K33" s="45"/>
    </row>
    <row r="34" spans="1:11" ht="12.75" customHeight="1">
      <c r="A34" s="8"/>
      <c r="B34" s="8"/>
      <c r="C34" s="100"/>
      <c r="D34" s="100"/>
      <c r="E34" s="42"/>
      <c r="F34" s="43"/>
      <c r="G34" s="43"/>
      <c r="H34" s="43"/>
      <c r="I34" s="43"/>
      <c r="J34" s="45"/>
      <c r="K34" s="45"/>
    </row>
    <row r="35" spans="1:11" ht="12.75" customHeight="1">
      <c r="A35" s="18" t="s">
        <v>226</v>
      </c>
      <c r="B35" s="8"/>
      <c r="C35" s="26"/>
      <c r="D35" s="19"/>
      <c r="E35" s="42"/>
      <c r="F35" s="43"/>
      <c r="G35" s="43"/>
      <c r="H35" s="43"/>
      <c r="I35" s="43"/>
      <c r="J35" s="45"/>
      <c r="K35" s="45"/>
    </row>
    <row r="36" spans="1:11" ht="15" customHeight="1">
      <c r="A36" s="98" t="s">
        <v>223</v>
      </c>
      <c r="B36" s="98">
        <v>68</v>
      </c>
      <c r="C36" s="97" t="s">
        <v>248</v>
      </c>
      <c r="D36" s="97" t="s">
        <v>355</v>
      </c>
      <c r="E36" s="42"/>
      <c r="F36" s="43"/>
      <c r="G36" s="43"/>
      <c r="H36" s="44"/>
      <c r="I36" s="44"/>
      <c r="J36" s="45"/>
      <c r="K36" s="45"/>
    </row>
    <row r="37" spans="1:11" ht="15" customHeight="1" thickBot="1">
      <c r="A37" s="98"/>
      <c r="B37" s="98"/>
      <c r="C37" s="97"/>
      <c r="D37" s="97"/>
      <c r="E37" s="54"/>
      <c r="F37" s="55"/>
      <c r="G37" s="61" t="s">
        <v>298</v>
      </c>
      <c r="H37" s="44"/>
      <c r="I37" s="44"/>
      <c r="J37" s="45"/>
      <c r="K37" s="45"/>
    </row>
    <row r="38" spans="1:11" ht="15" customHeight="1" thickBot="1" thickTop="1">
      <c r="A38" s="98" t="s">
        <v>220</v>
      </c>
      <c r="B38" s="98">
        <v>101</v>
      </c>
      <c r="C38" s="97" t="s">
        <v>251</v>
      </c>
      <c r="D38" s="96" t="s">
        <v>246</v>
      </c>
      <c r="E38" s="57"/>
      <c r="F38" s="58"/>
      <c r="G38" s="59">
        <v>62</v>
      </c>
      <c r="H38" s="44"/>
      <c r="I38" s="44"/>
      <c r="J38" s="45"/>
      <c r="K38" s="45"/>
    </row>
    <row r="39" spans="1:11" ht="15" customHeight="1" thickTop="1">
      <c r="A39" s="98"/>
      <c r="B39" s="98"/>
      <c r="C39" s="97"/>
      <c r="D39" s="96"/>
      <c r="E39" s="42"/>
      <c r="F39" s="43"/>
      <c r="G39" s="44"/>
      <c r="H39" s="44"/>
      <c r="I39" s="44"/>
      <c r="J39" s="45"/>
      <c r="K39" s="45"/>
    </row>
    <row r="40" spans="1:11" ht="12.75" customHeight="1">
      <c r="A40" s="98"/>
      <c r="B40" s="98"/>
      <c r="C40" s="97"/>
      <c r="D40" s="96"/>
      <c r="E40" s="66"/>
      <c r="F40" s="44"/>
      <c r="G40" s="44"/>
      <c r="H40" s="44"/>
      <c r="I40" s="44"/>
      <c r="J40" s="45"/>
      <c r="K40" s="45"/>
    </row>
    <row r="41" spans="1:11" ht="12.75" customHeight="1">
      <c r="A41" s="98"/>
      <c r="B41" s="98"/>
      <c r="C41" s="97"/>
      <c r="D41" s="96"/>
      <c r="E41" s="20"/>
      <c r="F41" s="30"/>
      <c r="G41" s="30"/>
      <c r="H41" s="30"/>
      <c r="I41" s="30"/>
      <c r="J41" s="9"/>
      <c r="K41" s="9"/>
    </row>
    <row r="42" spans="1:10" ht="12.75" customHeight="1">
      <c r="A42" s="98"/>
      <c r="B42" s="98"/>
      <c r="C42" s="97"/>
      <c r="D42" s="96"/>
      <c r="E42" s="20"/>
      <c r="F42" s="30"/>
      <c r="G42" s="30"/>
      <c r="H42" s="30"/>
      <c r="I42" s="30"/>
      <c r="J42" s="9"/>
    </row>
    <row r="43" spans="1:10" ht="12.75" customHeight="1">
      <c r="A43" s="98"/>
      <c r="B43" s="98"/>
      <c r="C43" s="97"/>
      <c r="D43" s="96"/>
      <c r="E43" s="20"/>
      <c r="F43" s="30"/>
      <c r="G43" s="30"/>
      <c r="H43" s="30"/>
      <c r="I43" s="30"/>
      <c r="J43" s="9"/>
    </row>
    <row r="44" spans="1:12" ht="12.75" customHeight="1">
      <c r="A44" s="98"/>
      <c r="B44" s="98"/>
      <c r="C44" s="68" t="s">
        <v>227</v>
      </c>
      <c r="D44" s="96"/>
      <c r="E44" s="20"/>
      <c r="F44" s="99" t="s">
        <v>238</v>
      </c>
      <c r="G44" s="99"/>
      <c r="H44" s="99"/>
      <c r="I44" s="99"/>
      <c r="J44" s="95"/>
      <c r="K44" s="95"/>
      <c r="L44" s="95"/>
    </row>
    <row r="45" spans="1:12" ht="12.75" customHeight="1">
      <c r="A45" s="98"/>
      <c r="B45" s="98"/>
      <c r="C45" s="68"/>
      <c r="D45" s="96"/>
      <c r="E45" s="20"/>
      <c r="F45" s="99"/>
      <c r="G45" s="99"/>
      <c r="H45" s="99"/>
      <c r="I45" s="99"/>
      <c r="J45" s="95"/>
      <c r="K45" s="95"/>
      <c r="L45" s="95"/>
    </row>
    <row r="46" spans="1:12" ht="12.75" customHeight="1">
      <c r="A46" s="8"/>
      <c r="B46" s="8"/>
      <c r="C46" s="27"/>
      <c r="D46" s="19"/>
      <c r="E46" s="20"/>
      <c r="F46" s="32"/>
      <c r="G46" s="32"/>
      <c r="H46" s="32"/>
      <c r="I46" s="32"/>
      <c r="J46" s="31"/>
      <c r="K46" s="31"/>
      <c r="L46" s="31"/>
    </row>
    <row r="47" spans="1:9" ht="15" customHeight="1">
      <c r="A47" s="8"/>
      <c r="B47" s="8"/>
      <c r="C47" s="28" t="s">
        <v>232</v>
      </c>
      <c r="D47" s="29" t="s">
        <v>233</v>
      </c>
      <c r="E47" s="20"/>
      <c r="F47" s="30"/>
      <c r="G47" s="30"/>
      <c r="H47" s="30"/>
      <c r="I47" s="30"/>
    </row>
    <row r="48" spans="1:9" ht="12.75" customHeight="1">
      <c r="A48" s="101" t="s">
        <v>228</v>
      </c>
      <c r="B48" s="101"/>
      <c r="C48" s="97" t="s">
        <v>243</v>
      </c>
      <c r="D48" s="96" t="s">
        <v>244</v>
      </c>
      <c r="E48" s="69" t="s">
        <v>353</v>
      </c>
      <c r="F48" s="69"/>
      <c r="G48" s="69"/>
      <c r="H48" s="30"/>
      <c r="I48" s="30"/>
    </row>
    <row r="49" spans="1:9" ht="12.75" customHeight="1">
      <c r="A49" s="101"/>
      <c r="B49" s="101"/>
      <c r="C49" s="97"/>
      <c r="D49" s="96"/>
      <c r="E49" s="69"/>
      <c r="F49" s="69"/>
      <c r="G49" s="69"/>
      <c r="H49" s="30"/>
      <c r="I49" s="30"/>
    </row>
    <row r="50" spans="1:9" ht="12.75" customHeight="1">
      <c r="A50" s="101" t="s">
        <v>229</v>
      </c>
      <c r="B50" s="101"/>
      <c r="C50" s="97" t="s">
        <v>252</v>
      </c>
      <c r="D50" s="96" t="s">
        <v>354</v>
      </c>
      <c r="E50" s="20"/>
      <c r="F50" s="30"/>
      <c r="G50" s="30"/>
      <c r="H50" s="30"/>
      <c r="I50" s="30"/>
    </row>
    <row r="51" spans="1:9" ht="12.75" customHeight="1">
      <c r="A51" s="101"/>
      <c r="B51" s="101"/>
      <c r="C51" s="97"/>
      <c r="D51" s="96"/>
      <c r="E51" s="20"/>
      <c r="F51" s="30"/>
      <c r="G51" s="30"/>
      <c r="H51" s="30"/>
      <c r="I51" s="30"/>
    </row>
    <row r="52" spans="1:9" ht="12.75" customHeight="1">
      <c r="A52" s="101" t="s">
        <v>230</v>
      </c>
      <c r="B52" s="101"/>
      <c r="C52" s="97" t="s">
        <v>251</v>
      </c>
      <c r="D52" s="96" t="s">
        <v>246</v>
      </c>
      <c r="E52" s="20"/>
      <c r="F52" s="30"/>
      <c r="G52" s="30"/>
      <c r="H52" s="30"/>
      <c r="I52" s="30"/>
    </row>
    <row r="53" spans="1:9" ht="12.75" customHeight="1">
      <c r="A53" s="101"/>
      <c r="B53" s="101"/>
      <c r="C53" s="97"/>
      <c r="D53" s="96"/>
      <c r="E53" s="20"/>
      <c r="F53" s="30"/>
      <c r="G53" s="30"/>
      <c r="H53" s="30"/>
      <c r="I53" s="30"/>
    </row>
    <row r="54" spans="1:9" ht="12.75" customHeight="1">
      <c r="A54" s="101" t="s">
        <v>231</v>
      </c>
      <c r="B54" s="101"/>
      <c r="C54" s="97" t="s">
        <v>248</v>
      </c>
      <c r="D54" s="97" t="s">
        <v>355</v>
      </c>
      <c r="E54" s="20"/>
      <c r="F54" s="30"/>
      <c r="G54" s="30"/>
      <c r="H54" s="30"/>
      <c r="I54" s="30"/>
    </row>
    <row r="55" spans="1:9" ht="12.75" customHeight="1">
      <c r="A55" s="101"/>
      <c r="B55" s="101"/>
      <c r="C55" s="97"/>
      <c r="D55" s="97"/>
      <c r="E55" s="20"/>
      <c r="F55" s="30"/>
      <c r="G55" s="30"/>
      <c r="H55" s="30"/>
      <c r="I55" s="30"/>
    </row>
    <row r="56" spans="1:9" ht="12.75" customHeight="1">
      <c r="A56" s="101" t="s">
        <v>234</v>
      </c>
      <c r="B56" s="101"/>
      <c r="C56" s="97" t="s">
        <v>247</v>
      </c>
      <c r="D56" s="97" t="s">
        <v>356</v>
      </c>
      <c r="E56" s="20"/>
      <c r="F56" s="30"/>
      <c r="G56" s="30"/>
      <c r="H56" s="30"/>
      <c r="I56" s="30"/>
    </row>
    <row r="57" spans="1:10" ht="12.75" customHeight="1">
      <c r="A57" s="101"/>
      <c r="B57" s="101"/>
      <c r="C57" s="97"/>
      <c r="D57" s="97"/>
      <c r="E57" s="20"/>
      <c r="F57" s="30"/>
      <c r="G57" s="30"/>
      <c r="H57" s="30"/>
      <c r="I57" s="30"/>
      <c r="J57" t="s">
        <v>239</v>
      </c>
    </row>
    <row r="58" spans="1:9" ht="12.75" customHeight="1">
      <c r="A58" s="8"/>
      <c r="B58" s="98"/>
      <c r="C58" s="97"/>
      <c r="D58" s="96"/>
      <c r="E58" s="20"/>
      <c r="F58" s="30"/>
      <c r="G58" s="30"/>
      <c r="H58" s="30"/>
      <c r="I58" s="30"/>
    </row>
    <row r="59" spans="1:9" ht="12.75" customHeight="1">
      <c r="A59" s="8"/>
      <c r="B59" s="98"/>
      <c r="C59" s="97"/>
      <c r="D59" s="96"/>
      <c r="E59" s="20"/>
      <c r="F59" s="30"/>
      <c r="G59" s="30"/>
      <c r="H59" s="30"/>
      <c r="I59" s="30"/>
    </row>
    <row r="60" spans="1:9" ht="12.75" customHeight="1">
      <c r="A60" s="8"/>
      <c r="B60" s="98"/>
      <c r="C60" s="97"/>
      <c r="D60" s="96"/>
      <c r="E60" s="20"/>
      <c r="F60" s="30"/>
      <c r="G60" s="30"/>
      <c r="H60" s="30"/>
      <c r="I60" s="30"/>
    </row>
    <row r="61" spans="1:9" ht="12.75" customHeight="1">
      <c r="A61" s="8"/>
      <c r="B61" s="98"/>
      <c r="C61" s="97"/>
      <c r="D61" s="96"/>
      <c r="E61" s="20"/>
      <c r="F61" s="30"/>
      <c r="G61" s="30"/>
      <c r="H61" s="30"/>
      <c r="I61" s="30"/>
    </row>
    <row r="62" spans="1:9" ht="12.75" customHeight="1">
      <c r="A62" s="98"/>
      <c r="B62" s="98"/>
      <c r="C62" s="97"/>
      <c r="D62" s="96"/>
      <c r="E62" s="20"/>
      <c r="F62" s="30"/>
      <c r="G62" s="30"/>
      <c r="H62" s="30"/>
      <c r="I62" s="30"/>
    </row>
    <row r="63" spans="1:9" ht="12.75" customHeight="1">
      <c r="A63" s="98"/>
      <c r="B63" s="98"/>
      <c r="C63" s="97"/>
      <c r="D63" s="96"/>
      <c r="E63" s="20"/>
      <c r="F63" s="30"/>
      <c r="G63" s="30"/>
      <c r="H63" s="30"/>
      <c r="I63" s="30"/>
    </row>
  </sheetData>
  <mergeCells count="99">
    <mergeCell ref="A62:A63"/>
    <mergeCell ref="B6:B7"/>
    <mergeCell ref="C6:C7"/>
    <mergeCell ref="A6:A7"/>
    <mergeCell ref="C42:C43"/>
    <mergeCell ref="B28:B29"/>
    <mergeCell ref="B30:B31"/>
    <mergeCell ref="C8:C9"/>
    <mergeCell ref="C10:C11"/>
    <mergeCell ref="C16:C17"/>
    <mergeCell ref="E48:G49"/>
    <mergeCell ref="A4:A5"/>
    <mergeCell ref="A8:A9"/>
    <mergeCell ref="A10:A11"/>
    <mergeCell ref="A12:A13"/>
    <mergeCell ref="A14:A15"/>
    <mergeCell ref="A18:A19"/>
    <mergeCell ref="A36:A37"/>
    <mergeCell ref="A38:A39"/>
    <mergeCell ref="A44:A45"/>
    <mergeCell ref="C56:C57"/>
    <mergeCell ref="C62:C63"/>
    <mergeCell ref="B4:B5"/>
    <mergeCell ref="B10:B11"/>
    <mergeCell ref="B8:B9"/>
    <mergeCell ref="B16:B17"/>
    <mergeCell ref="A52:B53"/>
    <mergeCell ref="C44:C45"/>
    <mergeCell ref="C50:C51"/>
    <mergeCell ref="C48:C49"/>
    <mergeCell ref="B60:B61"/>
    <mergeCell ref="A56:B57"/>
    <mergeCell ref="B36:B37"/>
    <mergeCell ref="B38:B39"/>
    <mergeCell ref="A48:B49"/>
    <mergeCell ref="A50:B51"/>
    <mergeCell ref="B26:B27"/>
    <mergeCell ref="B12:B13"/>
    <mergeCell ref="B14:B15"/>
    <mergeCell ref="B18:B19"/>
    <mergeCell ref="C18:C19"/>
    <mergeCell ref="D26:D27"/>
    <mergeCell ref="C28:C29"/>
    <mergeCell ref="D28:D29"/>
    <mergeCell ref="C26:C27"/>
    <mergeCell ref="C30:C31"/>
    <mergeCell ref="D30:D31"/>
    <mergeCell ref="C58:C59"/>
    <mergeCell ref="C60:C61"/>
    <mergeCell ref="C38:C39"/>
    <mergeCell ref="C40:C41"/>
    <mergeCell ref="D54:D55"/>
    <mergeCell ref="D56:D57"/>
    <mergeCell ref="C52:C53"/>
    <mergeCell ref="D52:D53"/>
    <mergeCell ref="A1:B1"/>
    <mergeCell ref="B24:B25"/>
    <mergeCell ref="C24:C25"/>
    <mergeCell ref="C21:D22"/>
    <mergeCell ref="C1:D1"/>
    <mergeCell ref="D24:D25"/>
    <mergeCell ref="C12:C13"/>
    <mergeCell ref="C14:C15"/>
    <mergeCell ref="C4:C5"/>
    <mergeCell ref="D4:D5"/>
    <mergeCell ref="D8:D9"/>
    <mergeCell ref="D10:D11"/>
    <mergeCell ref="D6:D7"/>
    <mergeCell ref="A54:B55"/>
    <mergeCell ref="D12:D13"/>
    <mergeCell ref="D14:D15"/>
    <mergeCell ref="D18:D19"/>
    <mergeCell ref="D16:D17"/>
    <mergeCell ref="C54:C55"/>
    <mergeCell ref="C36:C37"/>
    <mergeCell ref="B42:B43"/>
    <mergeCell ref="D62:D63"/>
    <mergeCell ref="D44:D45"/>
    <mergeCell ref="D50:D51"/>
    <mergeCell ref="D48:D49"/>
    <mergeCell ref="D58:D59"/>
    <mergeCell ref="D60:D61"/>
    <mergeCell ref="B62:B63"/>
    <mergeCell ref="B44:B45"/>
    <mergeCell ref="B58:B59"/>
    <mergeCell ref="D36:D37"/>
    <mergeCell ref="D38:D39"/>
    <mergeCell ref="D40:D41"/>
    <mergeCell ref="D42:D43"/>
    <mergeCell ref="A30:A31"/>
    <mergeCell ref="F44:I45"/>
    <mergeCell ref="A16:A17"/>
    <mergeCell ref="A24:A25"/>
    <mergeCell ref="A26:A27"/>
    <mergeCell ref="A28:A29"/>
    <mergeCell ref="B40:B41"/>
    <mergeCell ref="A40:A41"/>
    <mergeCell ref="A42:A43"/>
    <mergeCell ref="C33:D34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9" r:id="rId1"/>
  <headerFooter alignWithMargins="0">
    <oddHeader>&amp;L&amp;"ＭＳ Ｐゴシック,太字"&amp;16テニス&amp;C&amp;"ＭＳ Ｐゴシック,太字"&amp;16男子シングルス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pane ySplit="2" topLeftCell="BM93" activePane="bottomLeft" state="frozen"/>
      <selection pane="topLeft" activeCell="A1" sqref="A1"/>
      <selection pane="bottomLeft" activeCell="B106" sqref="B106:E106"/>
    </sheetView>
  </sheetViews>
  <sheetFormatPr defaultColWidth="9.00390625" defaultRowHeight="13.5"/>
  <cols>
    <col min="1" max="1" width="5.625" style="0" customWidth="1"/>
    <col min="2" max="2" width="22.50390625" style="3" customWidth="1"/>
    <col min="3" max="3" width="5.00390625" style="3" customWidth="1"/>
    <col min="4" max="4" width="25.00390625" style="3" customWidth="1"/>
    <col min="5" max="5" width="10.875" style="17" customWidth="1"/>
    <col min="6" max="8" width="8.125" style="13" customWidth="1"/>
    <col min="9" max="9" width="9.00390625" style="13" customWidth="1"/>
  </cols>
  <sheetData>
    <row r="1" spans="2:8" ht="22.5" customHeight="1">
      <c r="B1" s="8" t="s">
        <v>77</v>
      </c>
      <c r="C1" s="8"/>
      <c r="D1" s="41" t="s">
        <v>210</v>
      </c>
      <c r="E1" s="41"/>
      <c r="F1" s="41"/>
      <c r="G1" s="41"/>
      <c r="H1" s="41"/>
    </row>
    <row r="2" spans="1:8" ht="13.5">
      <c r="A2" s="1" t="s">
        <v>2</v>
      </c>
      <c r="B2" s="2" t="s">
        <v>0</v>
      </c>
      <c r="C2" s="2" t="s">
        <v>98</v>
      </c>
      <c r="D2" s="2" t="s">
        <v>6</v>
      </c>
      <c r="E2" s="14" t="s">
        <v>1</v>
      </c>
      <c r="F2" s="10" t="s">
        <v>55</v>
      </c>
      <c r="G2" s="11" t="s">
        <v>56</v>
      </c>
      <c r="H2" s="11" t="s">
        <v>57</v>
      </c>
    </row>
    <row r="3" spans="1:8" ht="13.5">
      <c r="A3" s="1">
        <v>1</v>
      </c>
      <c r="B3" s="1" t="s">
        <v>91</v>
      </c>
      <c r="C3" s="1">
        <v>3</v>
      </c>
      <c r="D3" s="1" t="s">
        <v>92</v>
      </c>
      <c r="E3" s="15">
        <v>110</v>
      </c>
      <c r="F3" s="12"/>
      <c r="G3" s="11"/>
      <c r="H3" s="11"/>
    </row>
    <row r="4" spans="1:8" ht="13.5">
      <c r="A4" s="1">
        <v>2</v>
      </c>
      <c r="B4" s="1" t="s">
        <v>93</v>
      </c>
      <c r="C4" s="1">
        <v>3</v>
      </c>
      <c r="D4" s="1" t="s">
        <v>92</v>
      </c>
      <c r="E4" s="15">
        <v>78</v>
      </c>
      <c r="F4" s="12"/>
      <c r="G4" s="11"/>
      <c r="H4" s="11"/>
    </row>
    <row r="5" spans="1:8" ht="13.5">
      <c r="A5" s="1">
        <v>3</v>
      </c>
      <c r="B5" s="1" t="s">
        <v>94</v>
      </c>
      <c r="C5" s="1">
        <v>3</v>
      </c>
      <c r="D5" s="1" t="s">
        <v>92</v>
      </c>
      <c r="E5" s="15">
        <v>57</v>
      </c>
      <c r="F5" s="12"/>
      <c r="G5" s="11"/>
      <c r="H5" s="11"/>
    </row>
    <row r="6" spans="1:8" ht="13.5">
      <c r="A6" s="1">
        <v>4</v>
      </c>
      <c r="B6" s="1" t="s">
        <v>95</v>
      </c>
      <c r="C6" s="1">
        <v>3</v>
      </c>
      <c r="D6" s="1" t="s">
        <v>92</v>
      </c>
      <c r="E6" s="15">
        <v>25</v>
      </c>
      <c r="F6" s="12"/>
      <c r="G6" s="11"/>
      <c r="H6" s="11"/>
    </row>
    <row r="7" spans="1:8" ht="13.5">
      <c r="A7" s="1">
        <v>5</v>
      </c>
      <c r="B7" s="1" t="s">
        <v>96</v>
      </c>
      <c r="C7" s="1">
        <v>3</v>
      </c>
      <c r="D7" s="1" t="s">
        <v>92</v>
      </c>
      <c r="E7" s="15">
        <v>103</v>
      </c>
      <c r="F7" s="12"/>
      <c r="G7" s="11"/>
      <c r="H7" s="11"/>
    </row>
    <row r="8" spans="1:8" ht="13.5">
      <c r="A8" s="1">
        <v>6</v>
      </c>
      <c r="B8" s="1" t="s">
        <v>97</v>
      </c>
      <c r="C8" s="1">
        <v>3</v>
      </c>
      <c r="D8" s="1" t="s">
        <v>92</v>
      </c>
      <c r="E8" s="15">
        <v>76</v>
      </c>
      <c r="F8" s="12"/>
      <c r="G8" s="11"/>
      <c r="H8" s="11"/>
    </row>
    <row r="9" spans="1:8" ht="13.5">
      <c r="A9" s="1">
        <v>7</v>
      </c>
      <c r="B9" s="1" t="s">
        <v>99</v>
      </c>
      <c r="C9" s="1">
        <v>2</v>
      </c>
      <c r="D9" s="1" t="s">
        <v>92</v>
      </c>
      <c r="E9" s="15">
        <v>62</v>
      </c>
      <c r="F9" s="12"/>
      <c r="G9" s="11"/>
      <c r="H9" s="11"/>
    </row>
    <row r="10" spans="1:8" ht="13.5">
      <c r="A10" s="1">
        <v>8</v>
      </c>
      <c r="B10" s="4" t="s">
        <v>100</v>
      </c>
      <c r="C10" s="4">
        <v>2</v>
      </c>
      <c r="D10" s="1" t="s">
        <v>92</v>
      </c>
      <c r="E10" s="16">
        <v>31</v>
      </c>
      <c r="F10" s="11"/>
      <c r="G10" s="11"/>
      <c r="H10" s="11"/>
    </row>
    <row r="11" spans="1:8" ht="13.5">
      <c r="A11" s="1">
        <v>9</v>
      </c>
      <c r="B11" s="4" t="s">
        <v>101</v>
      </c>
      <c r="C11" s="4">
        <v>1</v>
      </c>
      <c r="D11" s="1" t="s">
        <v>92</v>
      </c>
      <c r="E11" s="16">
        <v>95</v>
      </c>
      <c r="F11" s="11"/>
      <c r="G11" s="11"/>
      <c r="H11" s="11"/>
    </row>
    <row r="12" spans="1:8" ht="13.5">
      <c r="A12" s="1">
        <v>10</v>
      </c>
      <c r="B12" s="4" t="s">
        <v>102</v>
      </c>
      <c r="C12" s="4">
        <v>2</v>
      </c>
      <c r="D12" s="1" t="s">
        <v>92</v>
      </c>
      <c r="E12" s="16">
        <v>42</v>
      </c>
      <c r="F12" s="11"/>
      <c r="G12" s="11"/>
      <c r="H12" s="11"/>
    </row>
    <row r="13" spans="1:8" ht="13.5">
      <c r="A13" s="1">
        <v>11</v>
      </c>
      <c r="B13" s="4" t="s">
        <v>103</v>
      </c>
      <c r="C13" s="4">
        <v>2</v>
      </c>
      <c r="D13" s="1" t="s">
        <v>92</v>
      </c>
      <c r="E13" s="16">
        <v>132</v>
      </c>
      <c r="F13" s="11"/>
      <c r="G13" s="11"/>
      <c r="H13" s="11"/>
    </row>
    <row r="14" spans="1:8" ht="13.5">
      <c r="A14" s="1">
        <v>12</v>
      </c>
      <c r="B14" s="4" t="s">
        <v>104</v>
      </c>
      <c r="C14" s="4">
        <v>2</v>
      </c>
      <c r="D14" s="1" t="s">
        <v>92</v>
      </c>
      <c r="E14" s="16">
        <v>6</v>
      </c>
      <c r="F14" s="11"/>
      <c r="G14" s="11"/>
      <c r="H14" s="11"/>
    </row>
    <row r="15" spans="1:8" ht="13.5">
      <c r="A15" s="1">
        <v>13</v>
      </c>
      <c r="B15" s="4" t="s">
        <v>105</v>
      </c>
      <c r="C15" s="4">
        <v>3</v>
      </c>
      <c r="D15" s="4" t="s">
        <v>45</v>
      </c>
      <c r="E15" s="16">
        <v>125</v>
      </c>
      <c r="F15" s="11"/>
      <c r="G15" s="11"/>
      <c r="H15" s="11"/>
    </row>
    <row r="16" spans="1:8" ht="13.5">
      <c r="A16" s="1">
        <v>14</v>
      </c>
      <c r="B16" s="4" t="s">
        <v>106</v>
      </c>
      <c r="C16" s="4">
        <v>3</v>
      </c>
      <c r="D16" s="4" t="s">
        <v>45</v>
      </c>
      <c r="E16" s="16">
        <v>45</v>
      </c>
      <c r="F16" s="11"/>
      <c r="G16" s="11"/>
      <c r="H16" s="11"/>
    </row>
    <row r="17" spans="1:8" ht="13.5">
      <c r="A17" s="1">
        <v>15</v>
      </c>
      <c r="B17" s="4" t="s">
        <v>43</v>
      </c>
      <c r="C17" s="4">
        <v>3</v>
      </c>
      <c r="D17" s="4" t="s">
        <v>45</v>
      </c>
      <c r="E17" s="16">
        <v>20</v>
      </c>
      <c r="F17" s="11"/>
      <c r="G17" s="11"/>
      <c r="H17" s="11"/>
    </row>
    <row r="18" spans="1:8" ht="13.5">
      <c r="A18" s="1">
        <v>16</v>
      </c>
      <c r="B18" s="4" t="s">
        <v>44</v>
      </c>
      <c r="C18" s="4">
        <v>3</v>
      </c>
      <c r="D18" s="4" t="s">
        <v>45</v>
      </c>
      <c r="E18" s="16">
        <v>108</v>
      </c>
      <c r="F18" s="11"/>
      <c r="G18" s="11"/>
      <c r="H18" s="11"/>
    </row>
    <row r="19" spans="1:8" ht="13.5">
      <c r="A19" s="1">
        <v>17</v>
      </c>
      <c r="B19" s="4" t="s">
        <v>107</v>
      </c>
      <c r="C19" s="4">
        <v>2</v>
      </c>
      <c r="D19" s="4" t="s">
        <v>45</v>
      </c>
      <c r="E19" s="16">
        <v>73</v>
      </c>
      <c r="F19" s="11"/>
      <c r="G19" s="11"/>
      <c r="H19" s="11"/>
    </row>
    <row r="20" spans="1:8" ht="13.5">
      <c r="A20" s="1">
        <v>18</v>
      </c>
      <c r="B20" s="4" t="s">
        <v>108</v>
      </c>
      <c r="C20" s="4">
        <v>2</v>
      </c>
      <c r="D20" s="4" t="s">
        <v>45</v>
      </c>
      <c r="E20" s="16">
        <v>61</v>
      </c>
      <c r="F20" s="11"/>
      <c r="G20" s="11"/>
      <c r="H20" s="11"/>
    </row>
    <row r="21" spans="1:8" ht="13.5">
      <c r="A21" s="1">
        <v>19</v>
      </c>
      <c r="B21" s="4" t="s">
        <v>109</v>
      </c>
      <c r="C21" s="4">
        <v>2</v>
      </c>
      <c r="D21" s="4" t="s">
        <v>45</v>
      </c>
      <c r="E21" s="16">
        <v>26</v>
      </c>
      <c r="F21" s="11"/>
      <c r="G21" s="11"/>
      <c r="H21" s="11"/>
    </row>
    <row r="22" spans="1:8" ht="13.5">
      <c r="A22" s="1">
        <v>20</v>
      </c>
      <c r="B22" s="4" t="s">
        <v>110</v>
      </c>
      <c r="C22" s="4">
        <v>2</v>
      </c>
      <c r="D22" s="4" t="s">
        <v>45</v>
      </c>
      <c r="E22" s="16">
        <v>94</v>
      </c>
      <c r="F22" s="11"/>
      <c r="G22" s="11"/>
      <c r="H22" s="11"/>
    </row>
    <row r="23" spans="1:8" ht="13.5">
      <c r="A23" s="1">
        <v>21</v>
      </c>
      <c r="B23" s="4" t="s">
        <v>111</v>
      </c>
      <c r="C23" s="4">
        <v>1</v>
      </c>
      <c r="D23" s="4" t="s">
        <v>45</v>
      </c>
      <c r="E23" s="16">
        <v>39</v>
      </c>
      <c r="F23" s="11"/>
      <c r="G23" s="11"/>
      <c r="H23" s="11"/>
    </row>
    <row r="24" spans="1:8" ht="13.5">
      <c r="A24" s="1">
        <v>22</v>
      </c>
      <c r="B24" s="4" t="s">
        <v>112</v>
      </c>
      <c r="C24" s="4">
        <v>1</v>
      </c>
      <c r="D24" s="4" t="s">
        <v>45</v>
      </c>
      <c r="E24" s="16">
        <v>128</v>
      </c>
      <c r="F24" s="11"/>
      <c r="G24" s="11"/>
      <c r="H24" s="11"/>
    </row>
    <row r="25" spans="1:8" ht="13.5">
      <c r="A25" s="1">
        <v>23</v>
      </c>
      <c r="B25" s="4" t="s">
        <v>113</v>
      </c>
      <c r="C25" s="4">
        <v>1</v>
      </c>
      <c r="D25" s="4" t="s">
        <v>45</v>
      </c>
      <c r="E25" s="16">
        <v>2</v>
      </c>
      <c r="F25" s="11"/>
      <c r="G25" s="11"/>
      <c r="H25" s="11"/>
    </row>
    <row r="26" spans="1:8" ht="13.5">
      <c r="A26" s="1">
        <v>24</v>
      </c>
      <c r="B26" s="4" t="s">
        <v>114</v>
      </c>
      <c r="C26" s="4">
        <v>3</v>
      </c>
      <c r="D26" s="4" t="s">
        <v>20</v>
      </c>
      <c r="E26" s="16">
        <v>22</v>
      </c>
      <c r="F26" s="11"/>
      <c r="G26" s="11"/>
      <c r="H26" s="11"/>
    </row>
    <row r="27" spans="1:8" ht="13.5">
      <c r="A27" s="1">
        <v>25</v>
      </c>
      <c r="B27" s="4" t="s">
        <v>115</v>
      </c>
      <c r="C27" s="4">
        <v>2</v>
      </c>
      <c r="D27" s="4" t="s">
        <v>20</v>
      </c>
      <c r="E27" s="16">
        <v>81</v>
      </c>
      <c r="F27" s="11"/>
      <c r="G27" s="11"/>
      <c r="H27" s="11"/>
    </row>
    <row r="28" spans="1:8" ht="13.5">
      <c r="A28" s="1">
        <v>26</v>
      </c>
      <c r="B28" s="4" t="s">
        <v>116</v>
      </c>
      <c r="C28" s="4">
        <v>2</v>
      </c>
      <c r="D28" s="4" t="s">
        <v>20</v>
      </c>
      <c r="E28" s="16">
        <v>105</v>
      </c>
      <c r="F28" s="11"/>
      <c r="G28" s="11"/>
      <c r="H28" s="11"/>
    </row>
    <row r="29" spans="1:8" ht="13.5">
      <c r="A29" s="1">
        <v>27</v>
      </c>
      <c r="B29" s="4" t="s">
        <v>117</v>
      </c>
      <c r="C29" s="4">
        <v>2</v>
      </c>
      <c r="D29" s="4" t="s">
        <v>20</v>
      </c>
      <c r="E29" s="16">
        <v>70</v>
      </c>
      <c r="F29" s="11"/>
      <c r="G29" s="11"/>
      <c r="H29" s="11"/>
    </row>
    <row r="30" spans="1:8" ht="13.5">
      <c r="A30" s="1">
        <v>28</v>
      </c>
      <c r="B30" s="4" t="s">
        <v>118</v>
      </c>
      <c r="C30" s="4">
        <v>2</v>
      </c>
      <c r="D30" s="4" t="s">
        <v>20</v>
      </c>
      <c r="E30" s="16">
        <v>53</v>
      </c>
      <c r="F30" s="11"/>
      <c r="G30" s="11"/>
      <c r="H30" s="11"/>
    </row>
    <row r="31" spans="1:8" ht="13.5">
      <c r="A31" s="1">
        <v>29</v>
      </c>
      <c r="B31" s="4" t="s">
        <v>119</v>
      </c>
      <c r="C31" s="4">
        <v>2</v>
      </c>
      <c r="D31" s="4" t="s">
        <v>20</v>
      </c>
      <c r="E31" s="16">
        <v>88</v>
      </c>
      <c r="F31" s="11"/>
      <c r="G31" s="11"/>
      <c r="H31" s="11"/>
    </row>
    <row r="32" spans="1:8" ht="13.5">
      <c r="A32" s="1">
        <v>30</v>
      </c>
      <c r="B32" s="4" t="s">
        <v>120</v>
      </c>
      <c r="C32" s="4">
        <v>2</v>
      </c>
      <c r="D32" s="4" t="s">
        <v>20</v>
      </c>
      <c r="E32" s="16">
        <v>50</v>
      </c>
      <c r="F32" s="11"/>
      <c r="G32" s="11"/>
      <c r="H32" s="11"/>
    </row>
    <row r="33" spans="1:8" ht="13.5">
      <c r="A33" s="1">
        <v>31</v>
      </c>
      <c r="B33" s="4" t="s">
        <v>121</v>
      </c>
      <c r="C33" s="4">
        <v>2</v>
      </c>
      <c r="D33" s="4" t="s">
        <v>20</v>
      </c>
      <c r="E33" s="16">
        <v>120</v>
      </c>
      <c r="F33" s="11"/>
      <c r="G33" s="11"/>
      <c r="H33" s="11"/>
    </row>
    <row r="34" spans="1:8" ht="13.5">
      <c r="A34" s="1">
        <v>32</v>
      </c>
      <c r="B34" s="4" t="s">
        <v>122</v>
      </c>
      <c r="C34" s="4">
        <v>2</v>
      </c>
      <c r="D34" s="4" t="s">
        <v>20</v>
      </c>
      <c r="E34" s="16">
        <v>12</v>
      </c>
      <c r="F34" s="11"/>
      <c r="G34" s="11"/>
      <c r="H34" s="11"/>
    </row>
    <row r="35" spans="1:9" ht="13.5">
      <c r="A35" s="22">
        <v>33</v>
      </c>
      <c r="B35" s="23" t="s">
        <v>123</v>
      </c>
      <c r="C35" s="23">
        <v>3</v>
      </c>
      <c r="D35" s="23" t="s">
        <v>24</v>
      </c>
      <c r="E35" s="24">
        <v>1</v>
      </c>
      <c r="F35" s="25" t="s">
        <v>65</v>
      </c>
      <c r="G35" s="25" t="s">
        <v>67</v>
      </c>
      <c r="H35" s="25" t="s">
        <v>134</v>
      </c>
      <c r="I35" s="13" t="s">
        <v>68</v>
      </c>
    </row>
    <row r="36" spans="1:9" ht="13.5">
      <c r="A36" s="22">
        <v>34</v>
      </c>
      <c r="B36" s="23" t="s">
        <v>23</v>
      </c>
      <c r="C36" s="23">
        <v>3</v>
      </c>
      <c r="D36" s="23" t="s">
        <v>24</v>
      </c>
      <c r="E36" s="24">
        <v>117</v>
      </c>
      <c r="F36" s="25" t="s">
        <v>72</v>
      </c>
      <c r="G36" s="25" t="s">
        <v>58</v>
      </c>
      <c r="H36" s="25" t="s">
        <v>69</v>
      </c>
      <c r="I36" s="13" t="s">
        <v>59</v>
      </c>
    </row>
    <row r="37" spans="1:8" ht="13.5">
      <c r="A37" s="1">
        <v>35</v>
      </c>
      <c r="B37" s="4" t="s">
        <v>124</v>
      </c>
      <c r="C37" s="4">
        <v>3</v>
      </c>
      <c r="D37" s="4" t="s">
        <v>24</v>
      </c>
      <c r="E37" s="16">
        <v>59</v>
      </c>
      <c r="F37" s="11"/>
      <c r="G37" s="11"/>
      <c r="H37" s="11"/>
    </row>
    <row r="38" spans="1:8" ht="13.5">
      <c r="A38" s="1">
        <v>36</v>
      </c>
      <c r="B38" s="4" t="s">
        <v>125</v>
      </c>
      <c r="C38" s="4">
        <v>3</v>
      </c>
      <c r="D38" s="4" t="s">
        <v>24</v>
      </c>
      <c r="E38" s="16">
        <v>124</v>
      </c>
      <c r="F38" s="11"/>
      <c r="G38" s="11"/>
      <c r="H38" s="11"/>
    </row>
    <row r="39" spans="1:8" ht="13.5">
      <c r="A39" s="1">
        <v>37</v>
      </c>
      <c r="B39" s="4" t="s">
        <v>126</v>
      </c>
      <c r="C39" s="4">
        <v>3</v>
      </c>
      <c r="D39" s="4" t="s">
        <v>24</v>
      </c>
      <c r="E39" s="16">
        <v>91</v>
      </c>
      <c r="F39" s="11"/>
      <c r="G39" s="11"/>
      <c r="H39" s="11"/>
    </row>
    <row r="40" spans="1:8" ht="13.5">
      <c r="A40" s="1">
        <v>38</v>
      </c>
      <c r="B40" s="4" t="s">
        <v>127</v>
      </c>
      <c r="C40" s="4">
        <v>3</v>
      </c>
      <c r="D40" s="4" t="s">
        <v>24</v>
      </c>
      <c r="E40" s="16">
        <v>14</v>
      </c>
      <c r="F40" s="11"/>
      <c r="G40" s="11"/>
      <c r="H40" s="11"/>
    </row>
    <row r="41" spans="1:8" ht="13.5">
      <c r="A41" s="1">
        <v>39</v>
      </c>
      <c r="B41" s="4" t="s">
        <v>128</v>
      </c>
      <c r="C41" s="4">
        <v>3</v>
      </c>
      <c r="D41" s="4" t="s">
        <v>24</v>
      </c>
      <c r="E41" s="16">
        <v>48</v>
      </c>
      <c r="F41" s="11"/>
      <c r="G41" s="11"/>
      <c r="H41" s="11"/>
    </row>
    <row r="42" spans="1:9" ht="13.5">
      <c r="A42" s="22">
        <v>40</v>
      </c>
      <c r="B42" s="23" t="s">
        <v>129</v>
      </c>
      <c r="C42" s="23">
        <v>2</v>
      </c>
      <c r="D42" s="23" t="s">
        <v>24</v>
      </c>
      <c r="E42" s="24">
        <v>52</v>
      </c>
      <c r="F42" s="25" t="s">
        <v>60</v>
      </c>
      <c r="G42" s="25"/>
      <c r="H42" s="25" t="s">
        <v>60</v>
      </c>
      <c r="I42" s="13" t="s">
        <v>61</v>
      </c>
    </row>
    <row r="43" spans="1:8" ht="13.5">
      <c r="A43" s="1">
        <v>41</v>
      </c>
      <c r="B43" s="4" t="s">
        <v>130</v>
      </c>
      <c r="C43" s="4">
        <v>2</v>
      </c>
      <c r="D43" s="4" t="s">
        <v>24</v>
      </c>
      <c r="E43" s="16">
        <v>27</v>
      </c>
      <c r="F43" s="11"/>
      <c r="G43" s="11"/>
      <c r="H43" s="11"/>
    </row>
    <row r="44" spans="1:8" ht="13.5">
      <c r="A44" s="1">
        <v>42</v>
      </c>
      <c r="B44" s="4" t="s">
        <v>131</v>
      </c>
      <c r="C44" s="4">
        <v>2</v>
      </c>
      <c r="D44" s="4" t="s">
        <v>24</v>
      </c>
      <c r="E44" s="16">
        <v>98</v>
      </c>
      <c r="F44" s="11"/>
      <c r="G44" s="11"/>
      <c r="H44" s="11"/>
    </row>
    <row r="45" spans="1:8" ht="13.5">
      <c r="A45" s="1">
        <v>43</v>
      </c>
      <c r="B45" s="4" t="s">
        <v>132</v>
      </c>
      <c r="C45" s="4">
        <v>2</v>
      </c>
      <c r="D45" s="4" t="s">
        <v>24</v>
      </c>
      <c r="E45" s="16">
        <v>38</v>
      </c>
      <c r="F45" s="11"/>
      <c r="G45" s="11"/>
      <c r="H45" s="11"/>
    </row>
    <row r="46" spans="1:8" ht="13.5">
      <c r="A46" s="1">
        <v>44</v>
      </c>
      <c r="B46" s="4" t="s">
        <v>133</v>
      </c>
      <c r="C46" s="4">
        <v>2</v>
      </c>
      <c r="D46" s="4" t="s">
        <v>24</v>
      </c>
      <c r="E46" s="16">
        <v>133</v>
      </c>
      <c r="F46" s="11"/>
      <c r="G46" s="11"/>
      <c r="H46" s="11"/>
    </row>
    <row r="47" spans="1:9" ht="13.5">
      <c r="A47" s="22">
        <v>45</v>
      </c>
      <c r="B47" s="23" t="s">
        <v>8</v>
      </c>
      <c r="C47" s="23">
        <v>3</v>
      </c>
      <c r="D47" s="23" t="s">
        <v>7</v>
      </c>
      <c r="E47" s="24">
        <v>101</v>
      </c>
      <c r="F47" s="25" t="s">
        <v>58</v>
      </c>
      <c r="G47" s="25" t="s">
        <v>70</v>
      </c>
      <c r="H47" s="25" t="s">
        <v>135</v>
      </c>
      <c r="I47" s="13" t="s">
        <v>64</v>
      </c>
    </row>
    <row r="48" spans="1:9" ht="13.5">
      <c r="A48" s="22">
        <v>46</v>
      </c>
      <c r="B48" s="23" t="s">
        <v>9</v>
      </c>
      <c r="C48" s="23">
        <v>3</v>
      </c>
      <c r="D48" s="23" t="s">
        <v>7</v>
      </c>
      <c r="E48" s="24">
        <v>34</v>
      </c>
      <c r="F48" s="25" t="s">
        <v>62</v>
      </c>
      <c r="G48" s="25" t="s">
        <v>58</v>
      </c>
      <c r="H48" s="25" t="s">
        <v>63</v>
      </c>
      <c r="I48" s="13" t="s">
        <v>208</v>
      </c>
    </row>
    <row r="49" spans="1:8" ht="13.5">
      <c r="A49" s="1">
        <v>47</v>
      </c>
      <c r="B49" s="4" t="s">
        <v>10</v>
      </c>
      <c r="C49" s="4">
        <v>3</v>
      </c>
      <c r="D49" s="4" t="s">
        <v>7</v>
      </c>
      <c r="E49" s="16">
        <v>112</v>
      </c>
      <c r="F49" s="11"/>
      <c r="G49" s="11"/>
      <c r="H49" s="11"/>
    </row>
    <row r="50" spans="1:8" ht="13.5">
      <c r="A50" s="1">
        <v>48</v>
      </c>
      <c r="B50" s="4" t="s">
        <v>11</v>
      </c>
      <c r="C50" s="4">
        <v>3</v>
      </c>
      <c r="D50" s="4" t="s">
        <v>7</v>
      </c>
      <c r="E50" s="16">
        <v>82</v>
      </c>
      <c r="F50" s="11"/>
      <c r="G50" s="11"/>
      <c r="H50" s="11"/>
    </row>
    <row r="51" spans="1:8" ht="13.5">
      <c r="A51" s="1">
        <v>49</v>
      </c>
      <c r="B51" s="4" t="s">
        <v>136</v>
      </c>
      <c r="C51" s="4">
        <v>2</v>
      </c>
      <c r="D51" s="4" t="s">
        <v>7</v>
      </c>
      <c r="E51" s="16">
        <v>58</v>
      </c>
      <c r="F51" s="11"/>
      <c r="G51" s="11"/>
      <c r="H51" s="11"/>
    </row>
    <row r="52" spans="1:8" ht="13.5">
      <c r="A52" s="1">
        <v>50</v>
      </c>
      <c r="B52" s="4" t="s">
        <v>12</v>
      </c>
      <c r="C52" s="4">
        <v>2</v>
      </c>
      <c r="D52" s="4" t="s">
        <v>7</v>
      </c>
      <c r="E52" s="16">
        <v>21</v>
      </c>
      <c r="F52" s="11"/>
      <c r="G52" s="11"/>
      <c r="H52" s="11"/>
    </row>
    <row r="53" spans="1:8" ht="13.5">
      <c r="A53" s="1">
        <v>51</v>
      </c>
      <c r="B53" s="4" t="s">
        <v>13</v>
      </c>
      <c r="C53" s="4">
        <v>2</v>
      </c>
      <c r="D53" s="4" t="s">
        <v>7</v>
      </c>
      <c r="E53" s="16">
        <v>87</v>
      </c>
      <c r="F53" s="11"/>
      <c r="G53" s="11"/>
      <c r="H53" s="11"/>
    </row>
    <row r="54" spans="1:8" ht="13.5">
      <c r="A54" s="1">
        <v>52</v>
      </c>
      <c r="B54" s="4" t="s">
        <v>137</v>
      </c>
      <c r="C54" s="4">
        <v>2</v>
      </c>
      <c r="D54" s="4" t="s">
        <v>7</v>
      </c>
      <c r="E54" s="16">
        <v>47</v>
      </c>
      <c r="F54" s="11"/>
      <c r="G54" s="11"/>
      <c r="H54" s="11"/>
    </row>
    <row r="55" spans="1:8" ht="13.5">
      <c r="A55" s="1">
        <v>53</v>
      </c>
      <c r="B55" s="4" t="s">
        <v>138</v>
      </c>
      <c r="C55" s="4">
        <v>2</v>
      </c>
      <c r="D55" s="4" t="s">
        <v>7</v>
      </c>
      <c r="E55" s="16">
        <v>123</v>
      </c>
      <c r="F55" s="11"/>
      <c r="G55" s="11"/>
      <c r="H55" s="11"/>
    </row>
    <row r="56" spans="1:8" ht="13.5">
      <c r="A56" s="1">
        <v>54</v>
      </c>
      <c r="B56" s="4" t="s">
        <v>139</v>
      </c>
      <c r="C56" s="4">
        <v>1</v>
      </c>
      <c r="D56" s="4" t="s">
        <v>7</v>
      </c>
      <c r="E56" s="16">
        <v>4</v>
      </c>
      <c r="F56" s="11"/>
      <c r="G56" s="11"/>
      <c r="H56" s="11"/>
    </row>
    <row r="57" spans="1:8" ht="13.5">
      <c r="A57" s="1">
        <v>55</v>
      </c>
      <c r="B57" s="4" t="s">
        <v>15</v>
      </c>
      <c r="C57" s="4">
        <v>3</v>
      </c>
      <c r="D57" s="4" t="s">
        <v>19</v>
      </c>
      <c r="E57" s="16">
        <v>122</v>
      </c>
      <c r="F57" s="11"/>
      <c r="G57" s="11"/>
      <c r="H57" s="11"/>
    </row>
    <row r="58" spans="1:8" ht="13.5">
      <c r="A58" s="1">
        <v>56</v>
      </c>
      <c r="B58" s="4" t="s">
        <v>16</v>
      </c>
      <c r="C58" s="4">
        <v>3</v>
      </c>
      <c r="D58" s="4" t="s">
        <v>19</v>
      </c>
      <c r="E58" s="16">
        <v>92</v>
      </c>
      <c r="F58" s="11"/>
      <c r="G58" s="11"/>
      <c r="H58" s="11"/>
    </row>
    <row r="59" spans="1:8" ht="13.5">
      <c r="A59" s="1">
        <v>57</v>
      </c>
      <c r="B59" s="4" t="s">
        <v>17</v>
      </c>
      <c r="C59" s="4">
        <v>3</v>
      </c>
      <c r="D59" s="4" t="s">
        <v>19</v>
      </c>
      <c r="E59" s="16">
        <v>49</v>
      </c>
      <c r="F59" s="11"/>
      <c r="G59" s="11"/>
      <c r="H59" s="11"/>
    </row>
    <row r="60" spans="1:8" ht="13.5">
      <c r="A60" s="1">
        <v>58</v>
      </c>
      <c r="B60" s="4" t="s">
        <v>18</v>
      </c>
      <c r="C60" s="4">
        <v>3</v>
      </c>
      <c r="D60" s="4" t="s">
        <v>19</v>
      </c>
      <c r="E60" s="16">
        <v>116</v>
      </c>
      <c r="F60" s="11"/>
      <c r="G60" s="11"/>
      <c r="H60" s="11"/>
    </row>
    <row r="61" spans="1:8" ht="13.5">
      <c r="A61" s="1">
        <v>59</v>
      </c>
      <c r="B61" s="4" t="s">
        <v>140</v>
      </c>
      <c r="C61" s="4">
        <v>3</v>
      </c>
      <c r="D61" s="4" t="s">
        <v>19</v>
      </c>
      <c r="E61" s="16">
        <v>74</v>
      </c>
      <c r="F61" s="11"/>
      <c r="G61" s="11"/>
      <c r="H61" s="11"/>
    </row>
    <row r="62" spans="1:8" ht="13.5">
      <c r="A62" s="1">
        <v>60</v>
      </c>
      <c r="B62" s="4" t="s">
        <v>141</v>
      </c>
      <c r="C62" s="4">
        <v>3</v>
      </c>
      <c r="D62" s="4" t="s">
        <v>19</v>
      </c>
      <c r="E62" s="16">
        <v>64</v>
      </c>
      <c r="F62" s="11"/>
      <c r="G62" s="11"/>
      <c r="H62" s="11"/>
    </row>
    <row r="63" spans="1:8" ht="13.5">
      <c r="A63" s="1">
        <v>61</v>
      </c>
      <c r="B63" s="4" t="s">
        <v>142</v>
      </c>
      <c r="C63" s="4">
        <v>2</v>
      </c>
      <c r="D63" s="4" t="s">
        <v>19</v>
      </c>
      <c r="E63" s="16">
        <v>97</v>
      </c>
      <c r="F63" s="11"/>
      <c r="G63" s="11"/>
      <c r="H63" s="11"/>
    </row>
    <row r="64" spans="1:8" ht="13.5">
      <c r="A64" s="1">
        <v>62</v>
      </c>
      <c r="B64" s="4" t="s">
        <v>143</v>
      </c>
      <c r="C64" s="4">
        <v>2</v>
      </c>
      <c r="D64" s="4" t="s">
        <v>19</v>
      </c>
      <c r="E64" s="16">
        <v>37</v>
      </c>
      <c r="F64" s="11"/>
      <c r="G64" s="11"/>
      <c r="H64" s="11"/>
    </row>
    <row r="65" spans="1:8" ht="13.5">
      <c r="A65" s="1">
        <v>63</v>
      </c>
      <c r="B65" s="4" t="s">
        <v>144</v>
      </c>
      <c r="C65" s="4">
        <v>2</v>
      </c>
      <c r="D65" s="4" t="s">
        <v>19</v>
      </c>
      <c r="E65" s="16">
        <v>16</v>
      </c>
      <c r="F65" s="11"/>
      <c r="G65" s="11"/>
      <c r="H65" s="11"/>
    </row>
    <row r="66" spans="1:8" ht="13.5">
      <c r="A66" s="1">
        <v>64</v>
      </c>
      <c r="B66" s="4" t="s">
        <v>145</v>
      </c>
      <c r="C66" s="4">
        <v>3</v>
      </c>
      <c r="D66" s="4" t="s">
        <v>14</v>
      </c>
      <c r="E66" s="16">
        <v>111</v>
      </c>
      <c r="F66" s="11"/>
      <c r="G66" s="11"/>
      <c r="H66" s="11"/>
    </row>
    <row r="67" spans="1:8" ht="13.5">
      <c r="A67" s="1">
        <v>65</v>
      </c>
      <c r="B67" s="4" t="s">
        <v>146</v>
      </c>
      <c r="C67" s="4">
        <v>3</v>
      </c>
      <c r="D67" s="4" t="s">
        <v>14</v>
      </c>
      <c r="E67" s="16">
        <v>56</v>
      </c>
      <c r="F67" s="11"/>
      <c r="G67" s="11"/>
      <c r="H67" s="11"/>
    </row>
    <row r="68" spans="1:8" ht="13.5">
      <c r="A68" s="1">
        <v>66</v>
      </c>
      <c r="B68" s="4" t="s">
        <v>147</v>
      </c>
      <c r="C68" s="4">
        <v>3</v>
      </c>
      <c r="D68" s="4" t="s">
        <v>14</v>
      </c>
      <c r="E68" s="16">
        <v>24</v>
      </c>
      <c r="F68" s="11"/>
      <c r="G68" s="11"/>
      <c r="H68" s="11"/>
    </row>
    <row r="69" spans="1:8" ht="13.5">
      <c r="A69" s="1">
        <v>67</v>
      </c>
      <c r="B69" s="4" t="s">
        <v>148</v>
      </c>
      <c r="C69" s="4">
        <v>2</v>
      </c>
      <c r="D69" s="4" t="s">
        <v>14</v>
      </c>
      <c r="E69" s="16">
        <v>107</v>
      </c>
      <c r="F69" s="11"/>
      <c r="G69" s="11"/>
      <c r="H69" s="11"/>
    </row>
    <row r="70" spans="1:8" ht="13.5">
      <c r="A70" s="1">
        <v>68</v>
      </c>
      <c r="B70" s="4" t="s">
        <v>149</v>
      </c>
      <c r="C70" s="4">
        <v>2</v>
      </c>
      <c r="D70" s="4" t="s">
        <v>14</v>
      </c>
      <c r="E70" s="16">
        <v>75</v>
      </c>
      <c r="F70" s="11"/>
      <c r="G70" s="11"/>
      <c r="H70" s="11"/>
    </row>
    <row r="71" spans="1:8" ht="13.5">
      <c r="A71" s="1">
        <v>69</v>
      </c>
      <c r="B71" s="4" t="s">
        <v>150</v>
      </c>
      <c r="C71" s="4">
        <v>2</v>
      </c>
      <c r="D71" s="4" t="s">
        <v>14</v>
      </c>
      <c r="E71" s="16">
        <v>100</v>
      </c>
      <c r="F71" s="11"/>
      <c r="G71" s="11"/>
      <c r="H71" s="11"/>
    </row>
    <row r="72" spans="1:8" ht="13.5">
      <c r="A72" s="1">
        <v>70</v>
      </c>
      <c r="B72" s="4" t="s">
        <v>151</v>
      </c>
      <c r="C72" s="4">
        <v>2</v>
      </c>
      <c r="D72" s="4" t="s">
        <v>14</v>
      </c>
      <c r="E72" s="16">
        <v>130</v>
      </c>
      <c r="F72" s="11"/>
      <c r="G72" s="11"/>
      <c r="H72" s="11"/>
    </row>
    <row r="73" spans="1:8" ht="13.5">
      <c r="A73" s="1">
        <v>71</v>
      </c>
      <c r="B73" s="4" t="s">
        <v>152</v>
      </c>
      <c r="C73" s="4">
        <v>2</v>
      </c>
      <c r="D73" s="4" t="s">
        <v>14</v>
      </c>
      <c r="E73" s="16">
        <v>7</v>
      </c>
      <c r="F73" s="11"/>
      <c r="G73" s="11"/>
      <c r="H73" s="11"/>
    </row>
    <row r="74" spans="1:9" ht="13.5">
      <c r="A74" s="22">
        <v>72</v>
      </c>
      <c r="B74" s="23" t="s">
        <v>153</v>
      </c>
      <c r="C74" s="23">
        <v>3</v>
      </c>
      <c r="D74" s="23" t="s">
        <v>39</v>
      </c>
      <c r="E74" s="24">
        <v>68</v>
      </c>
      <c r="F74" s="25" t="s">
        <v>58</v>
      </c>
      <c r="G74" s="25" t="s">
        <v>62</v>
      </c>
      <c r="H74" s="25" t="s">
        <v>63</v>
      </c>
      <c r="I74" s="13" t="s">
        <v>208</v>
      </c>
    </row>
    <row r="75" spans="1:8" ht="13.5">
      <c r="A75" s="1">
        <v>73</v>
      </c>
      <c r="B75" s="4" t="s">
        <v>154</v>
      </c>
      <c r="C75" s="4">
        <v>3</v>
      </c>
      <c r="D75" s="4" t="s">
        <v>39</v>
      </c>
      <c r="E75" s="16">
        <v>114</v>
      </c>
      <c r="F75" s="11"/>
      <c r="G75" s="11"/>
      <c r="H75" s="11"/>
    </row>
    <row r="76" spans="1:9" ht="13.5">
      <c r="A76" s="22">
        <v>74</v>
      </c>
      <c r="B76" s="23" t="s">
        <v>155</v>
      </c>
      <c r="C76" s="23">
        <v>2</v>
      </c>
      <c r="D76" s="23" t="s">
        <v>39</v>
      </c>
      <c r="E76" s="24">
        <v>118</v>
      </c>
      <c r="F76" s="25" t="s">
        <v>60</v>
      </c>
      <c r="G76" s="25"/>
      <c r="H76" s="25" t="s">
        <v>60</v>
      </c>
      <c r="I76" s="13" t="s">
        <v>61</v>
      </c>
    </row>
    <row r="77" spans="1:8" ht="13.5">
      <c r="A77" s="1">
        <v>75</v>
      </c>
      <c r="B77" s="4" t="s">
        <v>156</v>
      </c>
      <c r="C77" s="4">
        <v>2</v>
      </c>
      <c r="D77" s="4" t="s">
        <v>39</v>
      </c>
      <c r="E77" s="16">
        <v>77</v>
      </c>
      <c r="F77" s="11"/>
      <c r="G77" s="11"/>
      <c r="H77" s="11"/>
    </row>
    <row r="78" spans="1:8" ht="13.5">
      <c r="A78" s="1">
        <v>76</v>
      </c>
      <c r="B78" s="4" t="s">
        <v>157</v>
      </c>
      <c r="C78" s="4">
        <v>2</v>
      </c>
      <c r="D78" s="4" t="s">
        <v>39</v>
      </c>
      <c r="E78" s="16">
        <v>63</v>
      </c>
      <c r="F78" s="11"/>
      <c r="G78" s="11"/>
      <c r="H78" s="11"/>
    </row>
    <row r="79" spans="1:8" ht="13.5">
      <c r="A79" s="1">
        <v>77</v>
      </c>
      <c r="B79" s="4" t="s">
        <v>158</v>
      </c>
      <c r="C79" s="4">
        <v>2</v>
      </c>
      <c r="D79" s="4" t="s">
        <v>39</v>
      </c>
      <c r="E79" s="16">
        <v>30</v>
      </c>
      <c r="F79" s="11"/>
      <c r="G79" s="11"/>
      <c r="H79" s="11"/>
    </row>
    <row r="80" spans="1:8" ht="13.5">
      <c r="A80" s="1">
        <v>78</v>
      </c>
      <c r="B80" s="4" t="s">
        <v>159</v>
      </c>
      <c r="C80" s="4">
        <v>2</v>
      </c>
      <c r="D80" s="4" t="s">
        <v>39</v>
      </c>
      <c r="E80" s="16">
        <v>96</v>
      </c>
      <c r="F80" s="11"/>
      <c r="G80" s="11"/>
      <c r="H80" s="11"/>
    </row>
    <row r="81" spans="1:8" ht="13.5">
      <c r="A81" s="1">
        <v>79</v>
      </c>
      <c r="B81" s="4" t="s">
        <v>160</v>
      </c>
      <c r="C81" s="4">
        <v>2</v>
      </c>
      <c r="D81" s="4" t="s">
        <v>39</v>
      </c>
      <c r="E81" s="16">
        <v>36</v>
      </c>
      <c r="F81" s="11"/>
      <c r="G81" s="11"/>
      <c r="H81" s="11"/>
    </row>
    <row r="82" spans="1:8" ht="13.5">
      <c r="A82" s="1">
        <v>80</v>
      </c>
      <c r="B82" s="4" t="s">
        <v>161</v>
      </c>
      <c r="C82" s="4">
        <v>1</v>
      </c>
      <c r="D82" s="4" t="s">
        <v>39</v>
      </c>
      <c r="E82" s="16">
        <v>131</v>
      </c>
      <c r="F82" s="11"/>
      <c r="G82" s="11"/>
      <c r="H82" s="11"/>
    </row>
    <row r="83" spans="1:8" ht="13.5">
      <c r="A83" s="1">
        <v>81</v>
      </c>
      <c r="B83" s="4" t="s">
        <v>162</v>
      </c>
      <c r="C83" s="4">
        <v>2</v>
      </c>
      <c r="D83" s="4" t="s">
        <v>39</v>
      </c>
      <c r="E83" s="16">
        <v>8</v>
      </c>
      <c r="F83" s="11"/>
      <c r="G83" s="11"/>
      <c r="H83" s="11"/>
    </row>
    <row r="84" spans="1:8" ht="13.5">
      <c r="A84" s="1">
        <v>82</v>
      </c>
      <c r="B84" s="4" t="s">
        <v>36</v>
      </c>
      <c r="C84" s="4">
        <v>3</v>
      </c>
      <c r="D84" s="4" t="s">
        <v>38</v>
      </c>
      <c r="E84" s="16">
        <v>127</v>
      </c>
      <c r="F84" s="11"/>
      <c r="G84" s="11"/>
      <c r="H84" s="11"/>
    </row>
    <row r="85" spans="1:8" ht="13.5">
      <c r="A85" s="1">
        <v>83</v>
      </c>
      <c r="B85" s="4" t="s">
        <v>163</v>
      </c>
      <c r="C85" s="4">
        <v>3</v>
      </c>
      <c r="D85" s="4" t="s">
        <v>38</v>
      </c>
      <c r="E85" s="16">
        <v>113</v>
      </c>
      <c r="F85" s="11"/>
      <c r="G85" s="11"/>
      <c r="H85" s="11"/>
    </row>
    <row r="86" spans="1:8" ht="13.5">
      <c r="A86" s="1">
        <v>84</v>
      </c>
      <c r="B86" s="4" t="s">
        <v>35</v>
      </c>
      <c r="C86" s="4">
        <v>3</v>
      </c>
      <c r="D86" s="4" t="s">
        <v>38</v>
      </c>
      <c r="E86" s="16">
        <v>80</v>
      </c>
      <c r="F86" s="11"/>
      <c r="G86" s="11"/>
      <c r="H86" s="11"/>
    </row>
    <row r="87" spans="1:8" ht="13.5">
      <c r="A87" s="1">
        <v>85</v>
      </c>
      <c r="B87" s="4" t="s">
        <v>164</v>
      </c>
      <c r="C87" s="4">
        <v>3</v>
      </c>
      <c r="D87" s="4" t="s">
        <v>38</v>
      </c>
      <c r="E87" s="16">
        <v>55</v>
      </c>
      <c r="F87" s="11"/>
      <c r="G87" s="11"/>
      <c r="H87" s="11"/>
    </row>
    <row r="88" spans="1:8" ht="13.5">
      <c r="A88" s="1">
        <v>86</v>
      </c>
      <c r="B88" s="4" t="s">
        <v>37</v>
      </c>
      <c r="C88" s="4">
        <v>3</v>
      </c>
      <c r="D88" s="4" t="s">
        <v>38</v>
      </c>
      <c r="E88" s="16">
        <v>29</v>
      </c>
      <c r="F88" s="11"/>
      <c r="G88" s="11"/>
      <c r="H88" s="11"/>
    </row>
    <row r="89" spans="1:8" ht="13.5">
      <c r="A89" s="1">
        <v>87</v>
      </c>
      <c r="B89" s="4" t="s">
        <v>165</v>
      </c>
      <c r="C89" s="4">
        <v>2</v>
      </c>
      <c r="D89" s="4" t="s">
        <v>38</v>
      </c>
      <c r="E89" s="16">
        <v>106</v>
      </c>
      <c r="F89" s="11"/>
      <c r="G89" s="11"/>
      <c r="H89" s="11"/>
    </row>
    <row r="90" spans="1:8" ht="13.5">
      <c r="A90" s="1">
        <v>88</v>
      </c>
      <c r="B90" s="4" t="s">
        <v>166</v>
      </c>
      <c r="C90" s="4">
        <v>2</v>
      </c>
      <c r="D90" s="4" t="s">
        <v>38</v>
      </c>
      <c r="E90" s="16">
        <v>72</v>
      </c>
      <c r="F90" s="11"/>
      <c r="G90" s="11"/>
      <c r="H90" s="11"/>
    </row>
    <row r="91" spans="1:8" ht="13.5">
      <c r="A91" s="1">
        <v>89</v>
      </c>
      <c r="B91" s="4" t="s">
        <v>167</v>
      </c>
      <c r="C91" s="4">
        <v>2</v>
      </c>
      <c r="D91" s="4" t="s">
        <v>38</v>
      </c>
      <c r="E91" s="16">
        <v>65</v>
      </c>
      <c r="F91" s="11"/>
      <c r="G91" s="11"/>
      <c r="H91" s="11"/>
    </row>
    <row r="92" spans="1:8" ht="13.5">
      <c r="A92" s="1">
        <v>90</v>
      </c>
      <c r="B92" s="4" t="s">
        <v>168</v>
      </c>
      <c r="C92" s="4">
        <v>1</v>
      </c>
      <c r="D92" s="4" t="s">
        <v>38</v>
      </c>
      <c r="E92" s="16">
        <v>23</v>
      </c>
      <c r="F92" s="11"/>
      <c r="G92" s="11"/>
      <c r="H92" s="11"/>
    </row>
    <row r="93" spans="1:8" ht="13.5">
      <c r="A93" s="1">
        <v>91</v>
      </c>
      <c r="B93" s="4" t="s">
        <v>169</v>
      </c>
      <c r="C93" s="4">
        <v>1</v>
      </c>
      <c r="D93" s="4" t="s">
        <v>38</v>
      </c>
      <c r="E93" s="16">
        <v>89</v>
      </c>
      <c r="F93" s="11"/>
      <c r="G93" s="11"/>
      <c r="H93" s="11"/>
    </row>
    <row r="94" spans="1:8" ht="13.5">
      <c r="A94" s="1">
        <v>92</v>
      </c>
      <c r="B94" s="4" t="s">
        <v>170</v>
      </c>
      <c r="C94" s="4">
        <v>1</v>
      </c>
      <c r="D94" s="4" t="s">
        <v>38</v>
      </c>
      <c r="E94" s="16">
        <v>41</v>
      </c>
      <c r="F94" s="11"/>
      <c r="G94" s="11"/>
      <c r="H94" s="11"/>
    </row>
    <row r="95" spans="1:8" ht="13.5">
      <c r="A95" s="1">
        <v>93</v>
      </c>
      <c r="B95" s="4" t="s">
        <v>171</v>
      </c>
      <c r="C95" s="4">
        <v>1</v>
      </c>
      <c r="D95" s="4" t="s">
        <v>38</v>
      </c>
      <c r="E95" s="16">
        <v>119</v>
      </c>
      <c r="F95" s="11"/>
      <c r="G95" s="11"/>
      <c r="H95" s="11"/>
    </row>
    <row r="96" spans="1:8" ht="13.5">
      <c r="A96" s="1">
        <v>94</v>
      </c>
      <c r="B96" s="4" t="s">
        <v>172</v>
      </c>
      <c r="C96" s="4">
        <v>1</v>
      </c>
      <c r="D96" s="4" t="s">
        <v>38</v>
      </c>
      <c r="E96" s="16">
        <v>3</v>
      </c>
      <c r="F96" s="11"/>
      <c r="G96" s="11"/>
      <c r="H96" s="11"/>
    </row>
    <row r="97" spans="1:8" ht="13.5">
      <c r="A97" s="1">
        <v>95</v>
      </c>
      <c r="B97" s="4" t="s">
        <v>173</v>
      </c>
      <c r="C97" s="4">
        <v>2</v>
      </c>
      <c r="D97" s="4" t="s">
        <v>22</v>
      </c>
      <c r="E97" s="16">
        <v>9</v>
      </c>
      <c r="F97" s="11"/>
      <c r="G97" s="11"/>
      <c r="H97" s="11"/>
    </row>
    <row r="98" spans="1:8" ht="13.5">
      <c r="A98" s="1">
        <v>96</v>
      </c>
      <c r="B98" s="4" t="s">
        <v>174</v>
      </c>
      <c r="C98" s="4">
        <v>1</v>
      </c>
      <c r="D98" s="4" t="s">
        <v>22</v>
      </c>
      <c r="E98" s="16">
        <v>104</v>
      </c>
      <c r="F98" s="11"/>
      <c r="G98" s="11"/>
      <c r="H98" s="11"/>
    </row>
    <row r="99" spans="1:8" ht="13.5">
      <c r="A99" s="1">
        <v>97</v>
      </c>
      <c r="B99" s="4" t="s">
        <v>21</v>
      </c>
      <c r="C99" s="4">
        <v>3</v>
      </c>
      <c r="D99" s="4" t="s">
        <v>22</v>
      </c>
      <c r="E99" s="16">
        <v>19</v>
      </c>
      <c r="F99" s="11"/>
      <c r="G99" s="11"/>
      <c r="H99" s="11"/>
    </row>
    <row r="100" spans="1:8" ht="13.5">
      <c r="A100" s="1">
        <v>98</v>
      </c>
      <c r="B100" s="4" t="s">
        <v>175</v>
      </c>
      <c r="C100" s="4">
        <v>2</v>
      </c>
      <c r="D100" s="4" t="s">
        <v>22</v>
      </c>
      <c r="E100" s="16">
        <v>40</v>
      </c>
      <c r="F100" s="11"/>
      <c r="G100" s="11"/>
      <c r="H100" s="11"/>
    </row>
    <row r="101" spans="1:8" ht="13.5">
      <c r="A101" s="1">
        <v>99</v>
      </c>
      <c r="B101" s="4" t="s">
        <v>176</v>
      </c>
      <c r="C101" s="4">
        <v>1</v>
      </c>
      <c r="D101" s="4" t="s">
        <v>22</v>
      </c>
      <c r="E101" s="16">
        <v>33</v>
      </c>
      <c r="F101" s="11"/>
      <c r="G101" s="11"/>
      <c r="H101" s="11"/>
    </row>
    <row r="102" spans="1:8" ht="13.5">
      <c r="A102" s="1">
        <v>100</v>
      </c>
      <c r="B102" s="4" t="s">
        <v>30</v>
      </c>
      <c r="C102" s="4">
        <v>3</v>
      </c>
      <c r="D102" s="4" t="s">
        <v>34</v>
      </c>
      <c r="E102" s="16">
        <v>79</v>
      </c>
      <c r="F102" s="11"/>
      <c r="G102" s="11"/>
      <c r="H102" s="11"/>
    </row>
    <row r="103" spans="1:8" ht="13.5">
      <c r="A103" s="1">
        <v>101</v>
      </c>
      <c r="B103" s="4" t="s">
        <v>31</v>
      </c>
      <c r="C103" s="4">
        <v>3</v>
      </c>
      <c r="D103" s="4" t="s">
        <v>34</v>
      </c>
      <c r="E103" s="16">
        <v>43</v>
      </c>
      <c r="F103" s="11"/>
      <c r="G103" s="11"/>
      <c r="H103" s="11"/>
    </row>
    <row r="104" spans="1:8" ht="13.5">
      <c r="A104" s="1">
        <v>102</v>
      </c>
      <c r="B104" s="4" t="s">
        <v>32</v>
      </c>
      <c r="C104" s="4">
        <v>3</v>
      </c>
      <c r="D104" s="4" t="s">
        <v>34</v>
      </c>
      <c r="E104" s="16">
        <v>115</v>
      </c>
      <c r="F104" s="11"/>
      <c r="G104" s="11"/>
      <c r="H104" s="11"/>
    </row>
    <row r="105" spans="1:8" ht="13.5">
      <c r="A105" s="1">
        <v>103</v>
      </c>
      <c r="B105" s="4" t="s">
        <v>33</v>
      </c>
      <c r="C105" s="4">
        <v>3</v>
      </c>
      <c r="D105" s="4" t="s">
        <v>34</v>
      </c>
      <c r="E105" s="16">
        <v>15</v>
      </c>
      <c r="F105" s="11"/>
      <c r="G105" s="11"/>
      <c r="H105" s="11"/>
    </row>
    <row r="106" spans="1:9" ht="13.5">
      <c r="A106" s="22">
        <v>104</v>
      </c>
      <c r="B106" s="23" t="s">
        <v>177</v>
      </c>
      <c r="C106" s="23">
        <v>3</v>
      </c>
      <c r="D106" s="23" t="s">
        <v>42</v>
      </c>
      <c r="E106" s="24">
        <v>134</v>
      </c>
      <c r="F106" s="25" t="s">
        <v>70</v>
      </c>
      <c r="G106" s="25" t="s">
        <v>65</v>
      </c>
      <c r="H106" s="25" t="s">
        <v>178</v>
      </c>
      <c r="I106" s="13" t="s">
        <v>71</v>
      </c>
    </row>
    <row r="107" spans="1:9" ht="13.5">
      <c r="A107" s="22">
        <v>105</v>
      </c>
      <c r="B107" s="23" t="s">
        <v>179</v>
      </c>
      <c r="C107" s="23">
        <v>1</v>
      </c>
      <c r="D107" s="23" t="s">
        <v>42</v>
      </c>
      <c r="E107" s="24">
        <v>69</v>
      </c>
      <c r="F107" s="25" t="s">
        <v>74</v>
      </c>
      <c r="G107" s="25" t="s">
        <v>70</v>
      </c>
      <c r="H107" s="25" t="s">
        <v>67</v>
      </c>
      <c r="I107" s="13" t="s">
        <v>207</v>
      </c>
    </row>
    <row r="108" spans="1:8" ht="13.5">
      <c r="A108" s="1">
        <v>106</v>
      </c>
      <c r="B108" s="4" t="s">
        <v>180</v>
      </c>
      <c r="C108" s="4">
        <v>3</v>
      </c>
      <c r="D108" s="4" t="s">
        <v>42</v>
      </c>
      <c r="E108" s="16">
        <v>86</v>
      </c>
      <c r="F108" s="11"/>
      <c r="G108" s="11"/>
      <c r="H108" s="11"/>
    </row>
    <row r="109" spans="1:8" ht="13.5">
      <c r="A109" s="1">
        <v>107</v>
      </c>
      <c r="B109" s="4" t="s">
        <v>40</v>
      </c>
      <c r="C109" s="4">
        <v>3</v>
      </c>
      <c r="D109" s="4" t="s">
        <v>42</v>
      </c>
      <c r="E109" s="16">
        <v>54</v>
      </c>
      <c r="F109" s="11"/>
      <c r="G109" s="11"/>
      <c r="H109" s="11"/>
    </row>
    <row r="110" spans="1:8" ht="13.5">
      <c r="A110" s="1">
        <v>108</v>
      </c>
      <c r="B110" s="4" t="s">
        <v>41</v>
      </c>
      <c r="C110" s="4">
        <v>3</v>
      </c>
      <c r="D110" s="4" t="s">
        <v>42</v>
      </c>
      <c r="E110" s="16">
        <v>67</v>
      </c>
      <c r="F110" s="11"/>
      <c r="G110" s="11"/>
      <c r="H110" s="11"/>
    </row>
    <row r="111" spans="1:8" ht="13.5">
      <c r="A111" s="1">
        <v>109</v>
      </c>
      <c r="B111" s="4" t="s">
        <v>181</v>
      </c>
      <c r="C111" s="4">
        <v>3</v>
      </c>
      <c r="D111" s="4" t="s">
        <v>28</v>
      </c>
      <c r="E111" s="16">
        <v>44</v>
      </c>
      <c r="F111" s="11"/>
      <c r="G111" s="11"/>
      <c r="H111" s="11"/>
    </row>
    <row r="112" spans="1:8" ht="13.5">
      <c r="A112" s="1">
        <v>110</v>
      </c>
      <c r="B112" s="4" t="s">
        <v>182</v>
      </c>
      <c r="C112" s="4">
        <v>3</v>
      </c>
      <c r="D112" s="4" t="s">
        <v>28</v>
      </c>
      <c r="E112" s="16">
        <v>13</v>
      </c>
      <c r="F112" s="11"/>
      <c r="G112" s="11"/>
      <c r="H112" s="11"/>
    </row>
    <row r="113" spans="1:8" ht="13.5">
      <c r="A113" s="1">
        <v>111</v>
      </c>
      <c r="B113" s="4" t="s">
        <v>25</v>
      </c>
      <c r="C113" s="4">
        <v>3</v>
      </c>
      <c r="D113" s="4" t="s">
        <v>28</v>
      </c>
      <c r="E113" s="16">
        <v>60</v>
      </c>
      <c r="F113" s="11"/>
      <c r="G113" s="11"/>
      <c r="H113" s="11"/>
    </row>
    <row r="114" spans="1:8" ht="13.5">
      <c r="A114" s="1">
        <v>112</v>
      </c>
      <c r="B114" s="4" t="s">
        <v>183</v>
      </c>
      <c r="C114" s="4">
        <v>3</v>
      </c>
      <c r="D114" s="4" t="s">
        <v>28</v>
      </c>
      <c r="E114" s="16">
        <v>109</v>
      </c>
      <c r="F114" s="11"/>
      <c r="G114" s="11"/>
      <c r="H114" s="11"/>
    </row>
    <row r="115" spans="1:8" ht="13.5">
      <c r="A115" s="1">
        <v>113</v>
      </c>
      <c r="B115" s="4" t="s">
        <v>184</v>
      </c>
      <c r="C115" s="4">
        <v>3</v>
      </c>
      <c r="D115" s="4" t="s">
        <v>28</v>
      </c>
      <c r="E115" s="16">
        <v>71</v>
      </c>
      <c r="F115" s="11"/>
      <c r="G115" s="11"/>
      <c r="H115" s="11"/>
    </row>
    <row r="116" spans="1:8" ht="13.5">
      <c r="A116" s="1">
        <v>114</v>
      </c>
      <c r="B116" s="4" t="s">
        <v>27</v>
      </c>
      <c r="C116" s="4">
        <v>3</v>
      </c>
      <c r="D116" s="4" t="s">
        <v>28</v>
      </c>
      <c r="E116" s="16">
        <v>99</v>
      </c>
      <c r="F116" s="11"/>
      <c r="G116" s="11"/>
      <c r="H116" s="11"/>
    </row>
    <row r="117" spans="1:8" ht="13.5">
      <c r="A117" s="1">
        <v>115</v>
      </c>
      <c r="B117" s="4" t="s">
        <v>26</v>
      </c>
      <c r="C117" s="4">
        <v>3</v>
      </c>
      <c r="D117" s="4" t="s">
        <v>28</v>
      </c>
      <c r="E117" s="16">
        <v>129</v>
      </c>
      <c r="F117" s="11"/>
      <c r="G117" s="11"/>
      <c r="H117" s="11"/>
    </row>
    <row r="118" spans="1:8" ht="13.5">
      <c r="A118" s="1">
        <v>116</v>
      </c>
      <c r="B118" s="4" t="s">
        <v>185</v>
      </c>
      <c r="C118" s="4">
        <v>3</v>
      </c>
      <c r="D118" s="4" t="s">
        <v>28</v>
      </c>
      <c r="E118" s="16">
        <v>5</v>
      </c>
      <c r="F118" s="11"/>
      <c r="G118" s="11"/>
      <c r="H118" s="11"/>
    </row>
    <row r="119" spans="1:8" ht="13.5">
      <c r="A119" s="1">
        <v>117</v>
      </c>
      <c r="B119" s="4" t="s">
        <v>186</v>
      </c>
      <c r="C119" s="4">
        <v>3</v>
      </c>
      <c r="D119" s="4" t="s">
        <v>29</v>
      </c>
      <c r="E119" s="16">
        <v>93</v>
      </c>
      <c r="F119" s="11"/>
      <c r="G119" s="11"/>
      <c r="H119" s="11"/>
    </row>
    <row r="120" spans="1:8" ht="13.5">
      <c r="A120" s="1">
        <v>118</v>
      </c>
      <c r="B120" s="4" t="s">
        <v>187</v>
      </c>
      <c r="C120" s="4">
        <v>3</v>
      </c>
      <c r="D120" s="4" t="s">
        <v>29</v>
      </c>
      <c r="E120" s="16">
        <v>121</v>
      </c>
      <c r="F120" s="11"/>
      <c r="G120" s="11"/>
      <c r="H120" s="11"/>
    </row>
    <row r="121" spans="1:8" ht="13.5">
      <c r="A121" s="1">
        <v>119</v>
      </c>
      <c r="B121" s="4" t="s">
        <v>188</v>
      </c>
      <c r="C121" s="4">
        <v>1</v>
      </c>
      <c r="D121" s="4" t="s">
        <v>29</v>
      </c>
      <c r="E121" s="16">
        <v>90</v>
      </c>
      <c r="F121" s="11"/>
      <c r="G121" s="11"/>
      <c r="H121" s="11"/>
    </row>
    <row r="122" spans="1:8" ht="13.5">
      <c r="A122" s="1">
        <v>120</v>
      </c>
      <c r="B122" s="4" t="s">
        <v>189</v>
      </c>
      <c r="C122" s="4">
        <v>1</v>
      </c>
      <c r="D122" s="4" t="s">
        <v>29</v>
      </c>
      <c r="E122" s="16">
        <v>46</v>
      </c>
      <c r="F122" s="11"/>
      <c r="G122" s="11"/>
      <c r="H122" s="11"/>
    </row>
    <row r="123" spans="1:8" ht="13.5">
      <c r="A123" s="1">
        <v>121</v>
      </c>
      <c r="B123" s="4" t="s">
        <v>190</v>
      </c>
      <c r="C123" s="4">
        <v>1</v>
      </c>
      <c r="D123" s="4" t="s">
        <v>29</v>
      </c>
      <c r="E123" s="16">
        <v>32</v>
      </c>
      <c r="F123" s="11"/>
      <c r="G123" s="11"/>
      <c r="H123" s="11"/>
    </row>
    <row r="124" spans="1:8" ht="13.5">
      <c r="A124" s="1">
        <v>122</v>
      </c>
      <c r="B124" s="4" t="s">
        <v>191</v>
      </c>
      <c r="C124" s="4">
        <v>1</v>
      </c>
      <c r="D124" s="4" t="s">
        <v>192</v>
      </c>
      <c r="E124" s="16">
        <v>83</v>
      </c>
      <c r="F124" s="11"/>
      <c r="G124" s="11"/>
      <c r="H124" s="11"/>
    </row>
    <row r="125" spans="1:9" ht="13.5">
      <c r="A125" s="22">
        <v>123</v>
      </c>
      <c r="B125" s="23" t="s">
        <v>193</v>
      </c>
      <c r="C125" s="23">
        <v>2</v>
      </c>
      <c r="D125" s="23" t="s">
        <v>47</v>
      </c>
      <c r="E125" s="24">
        <v>17</v>
      </c>
      <c r="F125" s="25"/>
      <c r="G125" s="25" t="s">
        <v>58</v>
      </c>
      <c r="H125" s="25" t="s">
        <v>58</v>
      </c>
      <c r="I125" s="13" t="s">
        <v>209</v>
      </c>
    </row>
    <row r="126" spans="1:8" ht="13.5">
      <c r="A126" s="1">
        <v>124</v>
      </c>
      <c r="B126" s="4" t="s">
        <v>46</v>
      </c>
      <c r="C126" s="4">
        <v>2</v>
      </c>
      <c r="D126" s="4" t="s">
        <v>47</v>
      </c>
      <c r="E126" s="16">
        <v>126</v>
      </c>
      <c r="F126" s="11"/>
      <c r="G126" s="11"/>
      <c r="H126" s="11"/>
    </row>
    <row r="127" spans="1:8" ht="13.5">
      <c r="A127" s="1">
        <v>125</v>
      </c>
      <c r="B127" s="4" t="s">
        <v>194</v>
      </c>
      <c r="C127" s="4">
        <v>2</v>
      </c>
      <c r="D127" s="4" t="s">
        <v>47</v>
      </c>
      <c r="E127" s="16">
        <v>66</v>
      </c>
      <c r="F127" s="11"/>
      <c r="G127" s="11"/>
      <c r="H127" s="11"/>
    </row>
    <row r="128" spans="1:9" ht="13.5">
      <c r="A128" s="22">
        <v>126</v>
      </c>
      <c r="B128" s="23" t="s">
        <v>195</v>
      </c>
      <c r="C128" s="23">
        <v>1</v>
      </c>
      <c r="D128" s="23" t="s">
        <v>196</v>
      </c>
      <c r="E128" s="24">
        <v>51</v>
      </c>
      <c r="F128" s="25" t="s">
        <v>60</v>
      </c>
      <c r="G128" s="25"/>
      <c r="H128" s="25" t="s">
        <v>60</v>
      </c>
      <c r="I128" s="13" t="s">
        <v>61</v>
      </c>
    </row>
    <row r="129" spans="1:9" ht="13.5">
      <c r="A129" s="22">
        <v>127</v>
      </c>
      <c r="B129" s="23" t="s">
        <v>50</v>
      </c>
      <c r="C129" s="23">
        <v>3</v>
      </c>
      <c r="D129" s="23" t="s">
        <v>51</v>
      </c>
      <c r="E129" s="24">
        <v>35</v>
      </c>
      <c r="F129" s="25" t="s">
        <v>69</v>
      </c>
      <c r="G129" s="25" t="s">
        <v>62</v>
      </c>
      <c r="H129" s="25" t="s">
        <v>197</v>
      </c>
      <c r="I129" s="13" t="s">
        <v>66</v>
      </c>
    </row>
    <row r="130" spans="1:9" ht="13.5">
      <c r="A130" s="22">
        <v>128</v>
      </c>
      <c r="B130" s="23" t="s">
        <v>198</v>
      </c>
      <c r="C130" s="23">
        <v>1</v>
      </c>
      <c r="D130" s="23" t="s">
        <v>48</v>
      </c>
      <c r="E130" s="24">
        <v>85</v>
      </c>
      <c r="F130" s="25" t="s">
        <v>74</v>
      </c>
      <c r="G130" s="25" t="s">
        <v>58</v>
      </c>
      <c r="H130" s="25" t="s">
        <v>75</v>
      </c>
      <c r="I130" s="13" t="s">
        <v>60</v>
      </c>
    </row>
    <row r="131" spans="1:8" ht="13.5">
      <c r="A131" s="1">
        <v>129</v>
      </c>
      <c r="B131" s="4" t="s">
        <v>199</v>
      </c>
      <c r="C131" s="4">
        <v>3</v>
      </c>
      <c r="D131" s="4" t="s">
        <v>200</v>
      </c>
      <c r="E131" s="16">
        <v>28</v>
      </c>
      <c r="F131" s="11"/>
      <c r="G131" s="11"/>
      <c r="H131" s="11"/>
    </row>
    <row r="132" spans="1:9" ht="13.5">
      <c r="A132" s="22">
        <v>130</v>
      </c>
      <c r="B132" s="23" t="s">
        <v>52</v>
      </c>
      <c r="C132" s="23">
        <v>3</v>
      </c>
      <c r="D132" s="23" t="s">
        <v>53</v>
      </c>
      <c r="E132" s="24">
        <v>84</v>
      </c>
      <c r="F132" s="25" t="s">
        <v>58</v>
      </c>
      <c r="G132" s="25" t="s">
        <v>58</v>
      </c>
      <c r="H132" s="25" t="s">
        <v>65</v>
      </c>
      <c r="I132" s="13" t="s">
        <v>76</v>
      </c>
    </row>
    <row r="133" spans="1:9" ht="13.5">
      <c r="A133" s="22">
        <v>131</v>
      </c>
      <c r="B133" s="23" t="s">
        <v>201</v>
      </c>
      <c r="C133" s="23">
        <v>3</v>
      </c>
      <c r="D133" s="23" t="s">
        <v>202</v>
      </c>
      <c r="E133" s="24">
        <v>102</v>
      </c>
      <c r="F133" s="25" t="s">
        <v>58</v>
      </c>
      <c r="G133" s="25" t="s">
        <v>58</v>
      </c>
      <c r="H133" s="25" t="s">
        <v>65</v>
      </c>
      <c r="I133" s="13" t="s">
        <v>76</v>
      </c>
    </row>
    <row r="134" spans="1:9" ht="13.5">
      <c r="A134" s="22">
        <v>132</v>
      </c>
      <c r="B134" s="23" t="s">
        <v>49</v>
      </c>
      <c r="C134" s="23">
        <v>2</v>
      </c>
      <c r="D134" s="23" t="s">
        <v>203</v>
      </c>
      <c r="E134" s="24">
        <v>10</v>
      </c>
      <c r="F134" s="25" t="s">
        <v>60</v>
      </c>
      <c r="G134" s="25"/>
      <c r="H134" s="25" t="s">
        <v>60</v>
      </c>
      <c r="I134" s="13" t="s">
        <v>61</v>
      </c>
    </row>
    <row r="135" spans="1:8" ht="13.5">
      <c r="A135" s="1">
        <v>133</v>
      </c>
      <c r="B135" s="4" t="s">
        <v>204</v>
      </c>
      <c r="C135" s="4">
        <v>3</v>
      </c>
      <c r="D135" s="4" t="s">
        <v>54</v>
      </c>
      <c r="E135" s="16">
        <v>11</v>
      </c>
      <c r="F135" s="11"/>
      <c r="G135" s="11"/>
      <c r="H135" s="11"/>
    </row>
    <row r="136" spans="1:9" ht="13.5">
      <c r="A136" s="22">
        <v>134</v>
      </c>
      <c r="B136" s="23" t="s">
        <v>205</v>
      </c>
      <c r="C136" s="23">
        <v>1</v>
      </c>
      <c r="D136" s="23" t="s">
        <v>206</v>
      </c>
      <c r="E136" s="24">
        <v>18</v>
      </c>
      <c r="F136" s="25" t="s">
        <v>72</v>
      </c>
      <c r="G136" s="25"/>
      <c r="H136" s="25" t="s">
        <v>72</v>
      </c>
      <c r="I136" s="13" t="s">
        <v>73</v>
      </c>
    </row>
  </sheetData>
  <mergeCells count="1">
    <mergeCell ref="D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4" r:id="rId1"/>
  <rowBreaks count="2" manualBreakCount="2">
    <brk id="56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能勢　信一</cp:lastModifiedBy>
  <cp:lastPrinted>2011-07-27T06:09:56Z</cp:lastPrinted>
  <dcterms:created xsi:type="dcterms:W3CDTF">1997-01-08T22:48:59Z</dcterms:created>
  <dcterms:modified xsi:type="dcterms:W3CDTF">2011-07-27T06:09:58Z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DFBE3">
    <vt:lpwstr/>
  </property>
  <property fmtid="{D5CDD505-2E9C-101B-9397-08002B2CF9AE}" pid="3" name="IVID1B4116FD">
    <vt:lpwstr/>
  </property>
  <property fmtid="{D5CDD505-2E9C-101B-9397-08002B2CF9AE}" pid="4" name="IVID38621103">
    <vt:lpwstr/>
  </property>
  <property fmtid="{D5CDD505-2E9C-101B-9397-08002B2CF9AE}" pid="5" name="IVID3739BF8D">
    <vt:lpwstr/>
  </property>
  <property fmtid="{D5CDD505-2E9C-101B-9397-08002B2CF9AE}" pid="6" name="IVID2701704">
    <vt:lpwstr/>
  </property>
  <property fmtid="{D5CDD505-2E9C-101B-9397-08002B2CF9AE}" pid="7" name="IVID257911E2">
    <vt:lpwstr/>
  </property>
  <property fmtid="{D5CDD505-2E9C-101B-9397-08002B2CF9AE}" pid="8" name="IVID2D7A17F5">
    <vt:lpwstr/>
  </property>
  <property fmtid="{D5CDD505-2E9C-101B-9397-08002B2CF9AE}" pid="9" name="IVID2D6516D9">
    <vt:lpwstr/>
  </property>
  <property fmtid="{D5CDD505-2E9C-101B-9397-08002B2CF9AE}" pid="10" name="IVIDB3B10F9">
    <vt:lpwstr/>
  </property>
  <property fmtid="{D5CDD505-2E9C-101B-9397-08002B2CF9AE}" pid="11" name="IVID246D13E3">
    <vt:lpwstr/>
  </property>
  <property fmtid="{D5CDD505-2E9C-101B-9397-08002B2CF9AE}" pid="12" name="IVID2F1815E5">
    <vt:lpwstr/>
  </property>
  <property fmtid="{D5CDD505-2E9C-101B-9397-08002B2CF9AE}" pid="13" name="IVIDA6519E8">
    <vt:lpwstr/>
  </property>
</Properties>
</file>